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meinsam\Dokumente\02 Sport\03 Skaten\2022\Tiroler Meisterschaft\"/>
    </mc:Choice>
  </mc:AlternateContent>
  <xr:revisionPtr revIDLastSave="0" documentId="13_ncr:1_{252CBD3E-F3E6-40BD-BECD-3E5B89EE07C7}" xr6:coauthVersionLast="47" xr6:coauthVersionMax="47" xr10:uidLastSave="{00000000-0000-0000-0000-000000000000}"/>
  <bookViews>
    <workbookView xWindow="-120" yWindow="-120" windowWidth="29040" windowHeight="16440" tabRatio="882" activeTab="6" xr2:uid="{6D04A1DC-058B-4608-8C8F-AF4A222A9239}"/>
  </bookViews>
  <sheets>
    <sheet name="Startliste" sheetId="26" r:id="rId1"/>
    <sheet name="AK_4_5_Damen" sheetId="12" r:id="rId2"/>
    <sheet name="AK_4_5_Herren" sheetId="13" r:id="rId3"/>
    <sheet name="AK_6_7_Damen" sheetId="14" r:id="rId4"/>
    <sheet name="AK_6_7_Herren" sheetId="23" r:id="rId5"/>
    <sheet name="AK_8_9_Damen" sheetId="16" r:id="rId6"/>
    <sheet name="AK_8_9_Herren" sheetId="17" r:id="rId7"/>
    <sheet name="AK_10_11_Damen" sheetId="3" r:id="rId8"/>
    <sheet name="AK_10_11_Herren" sheetId="4" r:id="rId9"/>
    <sheet name="AK_12_Damen" sheetId="19" r:id="rId10"/>
    <sheet name="AK_12_Herren" sheetId="20" r:id="rId11"/>
    <sheet name="AK_13_14_Damen" sheetId="5" r:id="rId12"/>
    <sheet name="AK_13_14_Herren" sheetId="6" r:id="rId13"/>
    <sheet name="AK_15_16_Damen" sheetId="7" r:id="rId14"/>
    <sheet name="AK_15_16_Herren" sheetId="8" r:id="rId15"/>
    <sheet name="AK_17_18_Damen" sheetId="25" r:id="rId16"/>
    <sheet name="AK_17_18_Herren" sheetId="9" r:id="rId17"/>
    <sheet name="AK_19__Damen" sheetId="10" r:id="rId18"/>
    <sheet name="AK_19__Herren" sheetId="11" r:id="rId19"/>
    <sheet name="AK_30_Damen" sheetId="27" r:id="rId20"/>
    <sheet name="AK_50_Herren" sheetId="15" r:id="rId21"/>
    <sheet name="Ergebnislist gesamt" sheetId="22" r:id="rId22"/>
  </sheets>
  <definedNames>
    <definedName name="_xlnm.Print_Area" localSheetId="7">AK_10_11_Damen!$A$1:$N$28</definedName>
    <definedName name="_xlnm.Print_Area" localSheetId="8">AK_10_11_Herren!$A$1:$N$26</definedName>
    <definedName name="_xlnm.Print_Area" localSheetId="9">AK_12_Damen!$A$1:$M$24</definedName>
    <definedName name="_xlnm.Print_Area" localSheetId="10">AK_12_Herren!$A$1:$M$25</definedName>
    <definedName name="_xlnm.Print_Area" localSheetId="11">AK_13_14_Damen!$A$1:$M$27</definedName>
    <definedName name="_xlnm.Print_Area" localSheetId="12">AK_13_14_Herren!$A$1:$M$24</definedName>
    <definedName name="_xlnm.Print_Area" localSheetId="13">AK_15_16_Damen!$A$1:$M$28</definedName>
    <definedName name="_xlnm.Print_Area" localSheetId="14">AK_15_16_Herren!$A$1:$M$26</definedName>
    <definedName name="_xlnm.Print_Area" localSheetId="15">AK_17_18_Damen!$A$1:$M$24</definedName>
    <definedName name="_xlnm.Print_Area" localSheetId="16">AK_17_18_Herren!$A$1:$M$24</definedName>
    <definedName name="_xlnm.Print_Area" localSheetId="17">AK_19__Damen!$A$1:$M$27</definedName>
    <definedName name="_xlnm.Print_Area" localSheetId="18">AK_19__Herren!$A$1:$M$27</definedName>
    <definedName name="_xlnm.Print_Area" localSheetId="19">AK_30_Damen!$A$1:$M$24</definedName>
    <definedName name="_xlnm.Print_Area" localSheetId="1">AK_4_5_Damen!$A$1:$N$18</definedName>
    <definedName name="_xlnm.Print_Area" localSheetId="2">AK_4_5_Herren!$A$1:$N$18</definedName>
    <definedName name="_xlnm.Print_Area" localSheetId="20">AK_50_Herren!$A$1:$M$25</definedName>
    <definedName name="_xlnm.Print_Area" localSheetId="5">AK_8_9_Damen!$A$1:$N$27</definedName>
    <definedName name="_xlnm.Print_Area" localSheetId="6">AK_8_9_Herren!$A$1:$N$25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7" l="1"/>
  <c r="C12" i="7"/>
  <c r="D12" i="7"/>
  <c r="E12" i="11"/>
  <c r="D12" i="11"/>
  <c r="C12" i="11"/>
  <c r="E12" i="15"/>
  <c r="E12" i="27"/>
  <c r="C12" i="27"/>
  <c r="E13" i="11"/>
  <c r="E12" i="10"/>
  <c r="E12" i="25"/>
  <c r="C12" i="25"/>
  <c r="E12" i="8"/>
  <c r="E14" i="8"/>
  <c r="C12" i="8"/>
  <c r="E13" i="7"/>
  <c r="E15" i="5"/>
  <c r="E12" i="5"/>
  <c r="E12" i="20"/>
  <c r="C12" i="19"/>
  <c r="E12" i="19"/>
  <c r="E12" i="4"/>
  <c r="E12" i="3"/>
  <c r="E12" i="16"/>
  <c r="E12" i="23"/>
  <c r="D12" i="23"/>
  <c r="E12" i="17"/>
  <c r="C12" i="16"/>
  <c r="C12" i="17"/>
  <c r="C12" i="3"/>
  <c r="C12" i="4"/>
  <c r="C12" i="20"/>
  <c r="C12" i="5"/>
  <c r="C13" i="7"/>
  <c r="C12" i="10"/>
  <c r="C13" i="11"/>
  <c r="C12" i="15"/>
  <c r="C12" i="23"/>
  <c r="E18" i="14"/>
  <c r="E17" i="14"/>
  <c r="E16" i="14"/>
  <c r="E15" i="14"/>
  <c r="E14" i="14"/>
  <c r="E13" i="14"/>
  <c r="E12" i="14"/>
  <c r="E13" i="23"/>
  <c r="E13" i="16"/>
  <c r="E13" i="17"/>
  <c r="E14" i="3"/>
  <c r="D14" i="3"/>
  <c r="E13" i="3"/>
  <c r="E13" i="4"/>
  <c r="D15" i="5"/>
  <c r="E14" i="5"/>
  <c r="D14" i="5"/>
  <c r="E13" i="5"/>
  <c r="E16" i="7"/>
  <c r="D16" i="7"/>
  <c r="E15" i="7"/>
  <c r="D15" i="7"/>
  <c r="E14" i="7"/>
  <c r="D14" i="8"/>
  <c r="E13" i="8"/>
  <c r="E15" i="10"/>
  <c r="D15" i="10"/>
  <c r="E14" i="10"/>
  <c r="D14" i="10"/>
  <c r="E13" i="10"/>
  <c r="E15" i="11"/>
  <c r="D15" i="11"/>
  <c r="E14" i="11"/>
  <c r="E13" i="15"/>
  <c r="E13" i="20"/>
  <c r="D13" i="23"/>
  <c r="D13" i="17"/>
  <c r="D12" i="17"/>
  <c r="D13" i="3"/>
  <c r="D12" i="3"/>
  <c r="D13" i="4"/>
  <c r="D12" i="4"/>
  <c r="D12" i="19"/>
  <c r="D13" i="20"/>
  <c r="D12" i="20"/>
  <c r="D13" i="5"/>
  <c r="D12" i="5"/>
  <c r="D14" i="7"/>
  <c r="D13" i="7"/>
  <c r="D13" i="8"/>
  <c r="D12" i="8"/>
  <c r="D12" i="25"/>
  <c r="D13" i="10"/>
  <c r="D12" i="10"/>
  <c r="D14" i="11"/>
  <c r="D13" i="11"/>
  <c r="D12" i="27"/>
  <c r="D13" i="15"/>
  <c r="D12" i="15"/>
  <c r="D13" i="16"/>
  <c r="D12" i="16"/>
  <c r="C13" i="15"/>
  <c r="C15" i="11"/>
  <c r="C14" i="11"/>
  <c r="C15" i="10"/>
  <c r="C14" i="10"/>
  <c r="C13" i="10"/>
  <c r="C14" i="8"/>
  <c r="C13" i="8"/>
  <c r="C16" i="7"/>
  <c r="C15" i="7"/>
  <c r="C14" i="7"/>
  <c r="C15" i="5"/>
  <c r="C13" i="5"/>
  <c r="C14" i="5"/>
  <c r="C13" i="20"/>
  <c r="C13" i="4"/>
  <c r="C13" i="3"/>
  <c r="C14" i="3"/>
  <c r="C13" i="17"/>
  <c r="C13" i="16"/>
  <c r="C13" i="23"/>
  <c r="D14" i="14"/>
  <c r="D15" i="14"/>
  <c r="D16" i="14"/>
  <c r="D17" i="14"/>
  <c r="D18" i="14"/>
  <c r="C18" i="14"/>
  <c r="C14" i="14"/>
  <c r="C15" i="14"/>
  <c r="C16" i="14"/>
  <c r="C17" i="14"/>
  <c r="C13" i="14"/>
  <c r="D13" i="14"/>
  <c r="D12" i="14"/>
  <c r="C12" i="14"/>
  <c r="AB68" i="26"/>
  <c r="AB67" i="26"/>
  <c r="AB65" i="26"/>
  <c r="AB63" i="26"/>
  <c r="AB62" i="26"/>
  <c r="AB61" i="26"/>
  <c r="AB60" i="26"/>
  <c r="AB59" i="26"/>
  <c r="AB58" i="26"/>
  <c r="AB57" i="26"/>
  <c r="AB55" i="26"/>
  <c r="AB53" i="26"/>
  <c r="AB52" i="26"/>
  <c r="AB51" i="26"/>
  <c r="AB50" i="26"/>
  <c r="AB49" i="26"/>
  <c r="AB48" i="26"/>
  <c r="AB46" i="26"/>
  <c r="AB45" i="26"/>
  <c r="AB44" i="26"/>
  <c r="AB43" i="26"/>
  <c r="AB42" i="26"/>
  <c r="AB41" i="26"/>
  <c r="AB40" i="26"/>
  <c r="AB38" i="26"/>
  <c r="AB37" i="26"/>
  <c r="AB36" i="26"/>
  <c r="AB34" i="26"/>
  <c r="AB33" i="26"/>
  <c r="AB32" i="26"/>
  <c r="AB31" i="26"/>
  <c r="AB30" i="26"/>
  <c r="AB28" i="26"/>
  <c r="AB27" i="26"/>
  <c r="AB26" i="26"/>
  <c r="AB25" i="26"/>
  <c r="AB23" i="26"/>
  <c r="AB22" i="26"/>
  <c r="AB21" i="26"/>
  <c r="AB20" i="26"/>
  <c r="AB19" i="26"/>
  <c r="AB18" i="26"/>
  <c r="AB17" i="26"/>
  <c r="AB16" i="26"/>
  <c r="AB15" i="26"/>
  <c r="C31" i="14" l="1"/>
  <c r="Q31" i="14" s="1"/>
</calcChain>
</file>

<file path=xl/sharedStrings.xml><?xml version="1.0" encoding="utf-8"?>
<sst xmlns="http://schemas.openxmlformats.org/spreadsheetml/2006/main" count="968" uniqueCount="193">
  <si>
    <t>und Kidscup West in der Speedskatearena</t>
  </si>
  <si>
    <t>Gesamtergebnisliste</t>
  </si>
  <si>
    <t>AK 10/11 Damen</t>
  </si>
  <si>
    <t>500 m</t>
  </si>
  <si>
    <t>1000 m</t>
  </si>
  <si>
    <t>Massenstart</t>
  </si>
  <si>
    <t>Rollgewandheitslauf</t>
  </si>
  <si>
    <t>Rang
ges.</t>
  </si>
  <si>
    <t xml:space="preserve">
 Name, Vorname</t>
  </si>
  <si>
    <t xml:space="preserve">
 Verein</t>
  </si>
  <si>
    <t xml:space="preserve">
Nat</t>
  </si>
  <si>
    <t>Lauf 1</t>
  </si>
  <si>
    <t>Lauf 2</t>
  </si>
  <si>
    <t>Lauf 3</t>
  </si>
  <si>
    <t>Platz      Zeit/Pkte/Bem</t>
  </si>
  <si>
    <t>-</t>
  </si>
  <si>
    <t>Seite 1 von 1</t>
  </si>
  <si>
    <t>AK 10/11 Herren</t>
  </si>
  <si>
    <t>AK 13/14 Damen</t>
  </si>
  <si>
    <t>5000 m</t>
  </si>
  <si>
    <t>Punkte</t>
  </si>
  <si>
    <t>Hinweise: (W1/2=Verwarnung 1/2, FS1=Erste Fehlstart, DSQ-SF/TF=Disqualifikation sportliches-/technisches Faul, RR=Deplatzierung, DNF=nicht beendet, DNS=nicht am Start)</t>
  </si>
  <si>
    <t>AK 13/14 Herren</t>
  </si>
  <si>
    <t>AK 15/16 Damen</t>
  </si>
  <si>
    <t>AK 15/16 Herren</t>
  </si>
  <si>
    <t>AK 17/18 Herren</t>
  </si>
  <si>
    <t>AK 19+ Damen</t>
  </si>
  <si>
    <t>AK 4/5 Damen</t>
  </si>
  <si>
    <t>30 m</t>
  </si>
  <si>
    <t>125 m</t>
  </si>
  <si>
    <t>AK 4/5 Herren</t>
  </si>
  <si>
    <t>AK 6/7 Damen</t>
  </si>
  <si>
    <t>250 m</t>
  </si>
  <si>
    <t>AK 8/9 Damen</t>
  </si>
  <si>
    <t>AK 8/9 Herren</t>
  </si>
  <si>
    <t>AK 12 Damen</t>
  </si>
  <si>
    <t>RGWL</t>
  </si>
  <si>
    <t>Vogl</t>
  </si>
  <si>
    <t>Petutschnigg</t>
  </si>
  <si>
    <t>Rosner</t>
  </si>
  <si>
    <t>Oberschneider</t>
  </si>
  <si>
    <t>Haupt</t>
  </si>
  <si>
    <t>Parolini</t>
  </si>
  <si>
    <t>Mehnert</t>
  </si>
  <si>
    <t>Neururer</t>
  </si>
  <si>
    <t>Matkovic</t>
  </si>
  <si>
    <t>Fankhauser</t>
  </si>
  <si>
    <t>Erharter</t>
  </si>
  <si>
    <t>Pfurtscheller</t>
  </si>
  <si>
    <t>Perger</t>
  </si>
  <si>
    <t>Sendemann</t>
  </si>
  <si>
    <t>Weissbacher</t>
  </si>
  <si>
    <t>Paulmichl</t>
  </si>
  <si>
    <t>Wörle</t>
  </si>
  <si>
    <t>AK 6/7 Herren</t>
  </si>
  <si>
    <t>Internationale Tiroler Inline-Speedskating Bahnmeisterschaften 2022</t>
  </si>
  <si>
    <t xml:space="preserve">Hinweise: (W1/2=Verwarnung 1/2, FS1=Erste Fehlstart, DSQ-SF/TF=Disqualifikation sportliches-/technisches Faul, RR=Deplatzierung, DNF=nicht beendet, DNS=nicht am Start)
</t>
  </si>
  <si>
    <t>Scooter</t>
  </si>
  <si>
    <t>Lauf 4</t>
  </si>
  <si>
    <t>100m</t>
  </si>
  <si>
    <t>250m</t>
  </si>
  <si>
    <t>Lauf 5</t>
  </si>
  <si>
    <t>SN</t>
  </si>
  <si>
    <t>Meldung für intern. Tiroler Bahnmeisterschaften 2022</t>
  </si>
  <si>
    <t>Verein:</t>
  </si>
  <si>
    <t xml:space="preserve"> </t>
  </si>
  <si>
    <t>ZVR - Nr.:</t>
  </si>
  <si>
    <t>Veranstaltung:</t>
  </si>
  <si>
    <t>Intern. TM Bahn 18.9.2022</t>
  </si>
  <si>
    <t>Ort: Wörgl</t>
  </si>
  <si>
    <t xml:space="preserve">Meldung per e - Mail an : </t>
  </si>
  <si>
    <t>karl.amort@angerberg.net</t>
  </si>
  <si>
    <t>Mannschaftsführer:</t>
  </si>
  <si>
    <t>Die Meldung muss bis spätesten 48 Std. vor Veranstaltungsbeginn beim Veranstalter eingetroffen sein. Siehe Ausschreibung und Gebührenübersicht</t>
  </si>
  <si>
    <t>Die Meldung ist erst mit Zahlung der Meldegebühr gültig. Anmeldung bis 5. 9. 2022 einfache Nenngebühr, ab 6.9.2022. bis 14.8.2022 doppelte Nenngebühr</t>
  </si>
  <si>
    <r>
      <rPr>
        <b/>
        <sz val="11"/>
        <color rgb="FF000000"/>
        <rFont val="Calibri"/>
        <family val="2"/>
      </rPr>
      <t>Hochstartklasse</t>
    </r>
    <r>
      <rPr>
        <sz val="11"/>
        <color rgb="FF000000"/>
        <rFont val="Calibri"/>
        <family val="2"/>
      </rPr>
      <t>: hier ist die Klasse einzutragen in die jemand hochstarten möchte.</t>
    </r>
  </si>
  <si>
    <t>Vorname</t>
  </si>
  <si>
    <t xml:space="preserve">Nachname </t>
  </si>
  <si>
    <t>Geburtsdatum</t>
  </si>
  <si>
    <t>M / W</t>
  </si>
  <si>
    <t>Lizenznr.</t>
  </si>
  <si>
    <t>Alterklasse lt. Jahrgang</t>
  </si>
  <si>
    <t>Hochstartklasse</t>
  </si>
  <si>
    <t>30m</t>
  </si>
  <si>
    <t xml:space="preserve">125m </t>
  </si>
  <si>
    <t>500m</t>
  </si>
  <si>
    <t>1000m</t>
  </si>
  <si>
    <t>1500m</t>
  </si>
  <si>
    <t>2000m</t>
  </si>
  <si>
    <t>3000m</t>
  </si>
  <si>
    <t>5000m</t>
  </si>
  <si>
    <t>Scooter 30m</t>
  </si>
  <si>
    <t>Scooter 100m</t>
  </si>
  <si>
    <t>Scooter 250m</t>
  </si>
  <si>
    <t>Nenngebühr</t>
  </si>
  <si>
    <t>Alexandra</t>
  </si>
  <si>
    <t>w</t>
  </si>
  <si>
    <t>AK 06/7 Schüler D</t>
  </si>
  <si>
    <t>x</t>
  </si>
  <si>
    <t>SCLW</t>
  </si>
  <si>
    <t>Max</t>
  </si>
  <si>
    <t>m</t>
  </si>
  <si>
    <t>Johann</t>
  </si>
  <si>
    <t>Daschl</t>
  </si>
  <si>
    <t>Dana</t>
  </si>
  <si>
    <t>Horngacher</t>
  </si>
  <si>
    <t>Livia</t>
  </si>
  <si>
    <t>Amina</t>
  </si>
  <si>
    <t>Magdalena</t>
  </si>
  <si>
    <t>Vita</t>
  </si>
  <si>
    <t>Höhsl</t>
  </si>
  <si>
    <t xml:space="preserve"> w</t>
  </si>
  <si>
    <t>Lena</t>
  </si>
  <si>
    <t xml:space="preserve">Anna </t>
  </si>
  <si>
    <t>AK 08/9 Schüler C</t>
  </si>
  <si>
    <t>Johanna</t>
  </si>
  <si>
    <t>Andreas</t>
  </si>
  <si>
    <t>Stefan</t>
  </si>
  <si>
    <t>Bilinskyi</t>
  </si>
  <si>
    <t xml:space="preserve"> m</t>
  </si>
  <si>
    <t>Felix</t>
  </si>
  <si>
    <t>AK 10/11 Schüler B</t>
  </si>
  <si>
    <t>Emil</t>
  </si>
  <si>
    <t>Julia</t>
  </si>
  <si>
    <t>Lea</t>
  </si>
  <si>
    <t>Dominika</t>
  </si>
  <si>
    <t>Bilinska</t>
  </si>
  <si>
    <t>Valentina</t>
  </si>
  <si>
    <t>Ragusi</t>
  </si>
  <si>
    <t>AK 12 SchülerA</t>
  </si>
  <si>
    <t>Markus</t>
  </si>
  <si>
    <t>Pechersdorfer</t>
  </si>
  <si>
    <t>Elija</t>
  </si>
  <si>
    <t>Vanessa</t>
  </si>
  <si>
    <t>AK 13/14 Kadetten</t>
  </si>
  <si>
    <t xml:space="preserve">Laura </t>
  </si>
  <si>
    <t>Linda</t>
  </si>
  <si>
    <t>Lina</t>
  </si>
  <si>
    <t>Sofia</t>
  </si>
  <si>
    <t>Gerber-della Pietra</t>
  </si>
  <si>
    <t>AK 15/16</t>
  </si>
  <si>
    <t xml:space="preserve">Lisa </t>
  </si>
  <si>
    <t xml:space="preserve">Zimmerling </t>
  </si>
  <si>
    <t xml:space="preserve">Sarah </t>
  </si>
  <si>
    <t>Ivona</t>
  </si>
  <si>
    <t>AK 15/16 Jugend</t>
  </si>
  <si>
    <t>Sarah</t>
  </si>
  <si>
    <t>Paul</t>
  </si>
  <si>
    <t xml:space="preserve">Wörle </t>
  </si>
  <si>
    <t xml:space="preserve">Jeannine </t>
  </si>
  <si>
    <t xml:space="preserve">Rosner </t>
  </si>
  <si>
    <t>AK 17/18</t>
  </si>
  <si>
    <t>Adrian</t>
  </si>
  <si>
    <t xml:space="preserve">Julian </t>
  </si>
  <si>
    <t>Alexander</t>
  </si>
  <si>
    <t>Farthofer</t>
  </si>
  <si>
    <t>Enrico</t>
  </si>
  <si>
    <t>AK 19+Aktive</t>
  </si>
  <si>
    <t>Ignaz</t>
  </si>
  <si>
    <t>Gschwentner</t>
  </si>
  <si>
    <t>Anna</t>
  </si>
  <si>
    <t>Molnar</t>
  </si>
  <si>
    <t>Theresa</t>
  </si>
  <si>
    <t>Gwiggner</t>
  </si>
  <si>
    <t>Manuel</t>
  </si>
  <si>
    <t>Nadja</t>
  </si>
  <si>
    <t xml:space="preserve">AK 30/39 </t>
  </si>
  <si>
    <t xml:space="preserve">Joe </t>
  </si>
  <si>
    <t xml:space="preserve">Weissbacher </t>
  </si>
  <si>
    <t>AK 50/59</t>
  </si>
  <si>
    <t>Robert</t>
  </si>
  <si>
    <t>S</t>
  </si>
  <si>
    <t>2000 m</t>
  </si>
  <si>
    <t xml:space="preserve">USC-Innsbruck </t>
  </si>
  <si>
    <t>AK 17/18 Damen</t>
  </si>
  <si>
    <t>SM</t>
  </si>
  <si>
    <t xml:space="preserve">AK 17/18 Junioren </t>
  </si>
  <si>
    <t>AK 19+ Herren</t>
  </si>
  <si>
    <t>AK 50 Herren</t>
  </si>
  <si>
    <t>AK 30 Damen</t>
  </si>
  <si>
    <t>AK 12 Herren</t>
  </si>
  <si>
    <t>Alexandra Erharter</t>
  </si>
  <si>
    <t>Dana Horngacher</t>
  </si>
  <si>
    <t>Livia Weissbacher</t>
  </si>
  <si>
    <t>Amina Sendemann</t>
  </si>
  <si>
    <t>Magdalena Fankhauser</t>
  </si>
  <si>
    <t>Vita Höhsl</t>
  </si>
  <si>
    <t>Lena Perger</t>
  </si>
  <si>
    <t>Max Oberschneider</t>
  </si>
  <si>
    <t>Johann Daschl</t>
  </si>
  <si>
    <t>Anna  Pfurtscheller</t>
  </si>
  <si>
    <t>Johanna Erharter</t>
  </si>
  <si>
    <t>AK 19+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</si>
</sst>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charset val="1"/>
    </font>
    <font>
      <b/>
      <sz val="12"/>
      <color indexed="8"/>
      <name val="ARIAL"/>
      <charset val="1"/>
    </font>
    <font>
      <b/>
      <sz val="10"/>
      <color indexed="8"/>
      <name val="Times New Roman"/>
      <charset val="1"/>
    </font>
    <font>
      <sz val="8"/>
      <color indexed="8"/>
      <name val="Times New Roman"/>
      <charset val="1"/>
    </font>
    <font>
      <sz val="8"/>
      <color indexed="8"/>
      <name val="Symbol"/>
      <charset val="1"/>
    </font>
    <font>
      <b/>
      <sz val="8"/>
      <color indexed="8"/>
      <name val="Times New Roman"/>
      <charset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Symbol"/>
      <family val="1"/>
      <charset val="2"/>
    </font>
    <font>
      <b/>
      <sz val="10"/>
      <color indexed="8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bscript"/>
      <sz val="14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b/>
      <vertAlign val="subscript"/>
      <sz val="18"/>
      <color rgb="FF000000"/>
      <name val="Arial"/>
      <family val="2"/>
    </font>
    <font>
      <b/>
      <vertAlign val="subscript"/>
      <sz val="16"/>
      <color rgb="FFFF000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008000"/>
      <name val="Calibri"/>
      <family val="2"/>
    </font>
    <font>
      <sz val="12"/>
      <color rgb="FFFF0000"/>
      <name val="Calibri"/>
      <family val="2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1" fontId="6" fillId="0" borderId="4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 textRotation="180" readingOrder="2"/>
    </xf>
    <xf numFmtId="0" fontId="18" fillId="0" borderId="7" xfId="0" applyFont="1" applyBorder="1" applyAlignment="1">
      <alignment horizontal="left" textRotation="180" readingOrder="2"/>
    </xf>
    <xf numFmtId="0" fontId="19" fillId="0" borderId="7" xfId="0" applyFont="1" applyBorder="1" applyAlignment="1">
      <alignment horizontal="left" textRotation="180" readingOrder="2"/>
    </xf>
    <xf numFmtId="0" fontId="20" fillId="0" borderId="7" xfId="0" applyFont="1" applyBorder="1" applyAlignment="1">
      <alignment horizontal="left" textRotation="180" readingOrder="2"/>
    </xf>
    <xf numFmtId="0" fontId="21" fillId="0" borderId="8" xfId="0" applyFont="1" applyBorder="1"/>
    <xf numFmtId="0" fontId="22" fillId="0" borderId="9" xfId="0" applyFont="1" applyBorder="1"/>
    <xf numFmtId="0" fontId="22" fillId="0" borderId="7" xfId="0" applyFont="1" applyBorder="1" applyAlignment="1">
      <alignment horizontal="left"/>
    </xf>
    <xf numFmtId="1" fontId="22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4" fontId="22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0" fillId="0" borderId="8" xfId="0" applyBorder="1"/>
    <xf numFmtId="0" fontId="13" fillId="0" borderId="9" xfId="0" applyFont="1" applyBorder="1"/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4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1" fillId="0" borderId="0" xfId="0" applyFont="1"/>
    <xf numFmtId="0" fontId="0" fillId="2" borderId="7" xfId="0" applyFill="1" applyBorder="1" applyAlignment="1">
      <alignment horizontal="left"/>
    </xf>
    <xf numFmtId="0" fontId="9" fillId="0" borderId="4" xfId="0" quotePrefix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4" xfId="0" quotePrefix="1" applyFont="1" applyBorder="1" applyAlignment="1">
      <alignment horizontal="center" vertical="center"/>
    </xf>
    <xf numFmtId="1" fontId="25" fillId="0" borderId="4" xfId="0" quotePrefix="1" applyNumberFormat="1" applyFont="1" applyBorder="1" applyAlignment="1">
      <alignment horizontal="center" vertical="center"/>
    </xf>
    <xf numFmtId="1" fontId="0" fillId="0" borderId="0" xfId="0" applyNumberFormat="1" applyAlignment="1">
      <alignment vertical="top"/>
    </xf>
    <xf numFmtId="1" fontId="4" fillId="0" borderId="6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top"/>
    </xf>
    <xf numFmtId="0" fontId="21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l.amort@angerberg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A09B-43E2-44AD-BB4E-BBC173E7CB07}">
  <dimension ref="A1:AB105"/>
  <sheetViews>
    <sheetView topLeftCell="A36" zoomScale="85" zoomScaleNormal="85" workbookViewId="0">
      <selection activeCell="H43" sqref="H43"/>
    </sheetView>
  </sheetViews>
  <sheetFormatPr baseColWidth="10" defaultColWidth="14.42578125" defaultRowHeight="15" x14ac:dyDescent="0.25"/>
  <cols>
    <col min="1" max="1" width="3.7109375" customWidth="1"/>
    <col min="2" max="2" width="14" customWidth="1"/>
    <col min="3" max="3" width="21.85546875" customWidth="1"/>
    <col min="4" max="4" width="14.140625" customWidth="1"/>
    <col min="5" max="5" width="6.85546875" customWidth="1"/>
    <col min="6" max="6" width="11.28515625" bestFit="1" customWidth="1"/>
    <col min="7" max="7" width="21" customWidth="1"/>
    <col min="8" max="8" width="9.5703125" customWidth="1"/>
    <col min="9" max="25" width="3.85546875" customWidth="1"/>
    <col min="26" max="26" width="6" customWidth="1"/>
    <col min="27" max="27" width="16.140625" customWidth="1"/>
  </cols>
  <sheetData>
    <row r="1" spans="1:28" ht="21" customHeight="1" x14ac:dyDescent="0.25">
      <c r="B1" s="61" t="s">
        <v>63</v>
      </c>
      <c r="C1" s="62"/>
      <c r="D1" s="62"/>
      <c r="E1" s="62"/>
      <c r="F1" s="62"/>
      <c r="G1" s="6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8" ht="15.75" x14ac:dyDescent="0.25">
      <c r="B2" s="13"/>
      <c r="C2" s="13"/>
      <c r="D2" s="14"/>
      <c r="E2" s="10"/>
      <c r="F2" s="1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8" ht="15.75" customHeight="1" x14ac:dyDescent="0.25">
      <c r="B3" s="15" t="s">
        <v>64</v>
      </c>
      <c r="C3" s="63" t="s">
        <v>65</v>
      </c>
      <c r="D3" s="62"/>
      <c r="E3" s="62"/>
      <c r="F3" s="62"/>
      <c r="G3" s="62"/>
      <c r="H3" s="61" t="s">
        <v>66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4"/>
      <c r="U3" s="62"/>
      <c r="V3" s="62"/>
      <c r="W3" s="62"/>
      <c r="X3" s="62"/>
      <c r="Y3" s="62"/>
      <c r="Z3" s="62"/>
      <c r="AA3" s="62"/>
    </row>
    <row r="4" spans="1:28" ht="15.75" customHeight="1" x14ac:dyDescent="0.25">
      <c r="B4" s="13"/>
      <c r="C4" s="13"/>
      <c r="D4" s="14"/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.75" customHeight="1" x14ac:dyDescent="0.25">
      <c r="B5" s="15" t="s">
        <v>67</v>
      </c>
      <c r="C5" s="63" t="s">
        <v>68</v>
      </c>
      <c r="D5" s="62"/>
      <c r="E5" s="62"/>
      <c r="F5" s="62"/>
      <c r="G5" s="62"/>
      <c r="H5" s="61" t="s">
        <v>69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3" t="s">
        <v>65</v>
      </c>
      <c r="T5" s="62"/>
      <c r="U5" s="62"/>
      <c r="V5" s="62"/>
      <c r="W5" s="62"/>
      <c r="X5" s="62"/>
      <c r="Y5" s="62"/>
      <c r="Z5" s="62"/>
      <c r="AA5" s="16"/>
    </row>
    <row r="6" spans="1:28" ht="15.75" customHeight="1" x14ac:dyDescent="0.25">
      <c r="B6" s="13"/>
      <c r="C6" s="13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ht="30" customHeight="1" x14ac:dyDescent="0.25">
      <c r="B7" s="65" t="s">
        <v>70</v>
      </c>
      <c r="C7" s="62"/>
      <c r="D7" s="66" t="s">
        <v>71</v>
      </c>
      <c r="E7" s="62"/>
      <c r="F7" s="62"/>
      <c r="G7" s="17" t="s">
        <v>72</v>
      </c>
      <c r="H7" s="64" t="s">
        <v>65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6"/>
    </row>
    <row r="8" spans="1:28" ht="15.75" customHeight="1" x14ac:dyDescent="0.25">
      <c r="B8" s="13"/>
      <c r="C8" s="15" t="s">
        <v>65</v>
      </c>
      <c r="D8" s="63" t="s">
        <v>65</v>
      </c>
      <c r="E8" s="62"/>
      <c r="F8" s="62"/>
      <c r="G8" s="62"/>
      <c r="H8" s="13"/>
      <c r="I8" s="13"/>
      <c r="J8" s="13"/>
      <c r="K8" s="13"/>
      <c r="L8" s="13"/>
      <c r="M8" s="13"/>
      <c r="N8" s="13"/>
      <c r="O8" s="13"/>
      <c r="P8" s="13"/>
      <c r="Q8" s="13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8" ht="15.75" customHeight="1" x14ac:dyDescent="0.25">
      <c r="B9" s="13"/>
      <c r="C9" s="18"/>
      <c r="D9" s="14"/>
      <c r="E9" s="14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8" ht="15.75" x14ac:dyDescent="0.25">
      <c r="B10" s="63" t="s">
        <v>73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8" ht="15.75" x14ac:dyDescent="0.25">
      <c r="B11" s="63" t="s">
        <v>74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8" ht="15.75" x14ac:dyDescent="0.25">
      <c r="B12" s="63" t="s">
        <v>75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8" ht="15.75" customHeight="1" x14ac:dyDescent="0.25">
      <c r="B13" s="13"/>
      <c r="C13" s="13"/>
      <c r="D13" s="14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8" ht="79.5" customHeight="1" x14ac:dyDescent="0.25">
      <c r="B14" s="19" t="s">
        <v>76</v>
      </c>
      <c r="C14" s="19" t="s">
        <v>77</v>
      </c>
      <c r="D14" s="20" t="s">
        <v>78</v>
      </c>
      <c r="E14" s="20" t="s">
        <v>79</v>
      </c>
      <c r="F14" s="20" t="s">
        <v>80</v>
      </c>
      <c r="G14" s="21" t="s">
        <v>81</v>
      </c>
      <c r="H14" s="22" t="s">
        <v>82</v>
      </c>
      <c r="I14" s="23" t="s">
        <v>36</v>
      </c>
      <c r="J14" s="24" t="s">
        <v>83</v>
      </c>
      <c r="K14" s="24" t="s">
        <v>59</v>
      </c>
      <c r="L14" s="24" t="s">
        <v>84</v>
      </c>
      <c r="M14" s="24" t="s">
        <v>60</v>
      </c>
      <c r="N14" s="24" t="s">
        <v>85</v>
      </c>
      <c r="O14" s="24" t="s">
        <v>86</v>
      </c>
      <c r="P14" s="24" t="s">
        <v>87</v>
      </c>
      <c r="Q14" s="24" t="s">
        <v>88</v>
      </c>
      <c r="R14" s="24" t="s">
        <v>89</v>
      </c>
      <c r="S14" s="24" t="s">
        <v>90</v>
      </c>
      <c r="T14" s="25" t="s">
        <v>91</v>
      </c>
      <c r="U14" s="25" t="s">
        <v>92</v>
      </c>
      <c r="V14" s="25" t="s">
        <v>93</v>
      </c>
      <c r="W14" s="24"/>
      <c r="X14" s="24"/>
      <c r="Y14" s="24"/>
      <c r="Z14" s="24" t="s">
        <v>94</v>
      </c>
    </row>
    <row r="15" spans="1:28" ht="15.75" customHeight="1" x14ac:dyDescent="0.25">
      <c r="A15" s="26">
        <v>1</v>
      </c>
      <c r="B15" s="27" t="s">
        <v>95</v>
      </c>
      <c r="C15" s="28" t="s">
        <v>47</v>
      </c>
      <c r="D15" s="29">
        <v>2016</v>
      </c>
      <c r="E15" s="30" t="s">
        <v>96</v>
      </c>
      <c r="F15" s="31"/>
      <c r="G15" s="32" t="s">
        <v>97</v>
      </c>
      <c r="H15" s="33"/>
      <c r="I15" s="30" t="s">
        <v>98</v>
      </c>
      <c r="J15" s="30"/>
      <c r="K15" s="30"/>
      <c r="L15" s="30" t="s">
        <v>98</v>
      </c>
      <c r="M15" s="30" t="s">
        <v>98</v>
      </c>
      <c r="N15" s="34"/>
      <c r="O15" s="30"/>
      <c r="P15" s="34"/>
      <c r="Q15" s="34"/>
      <c r="R15" s="30"/>
      <c r="S15" s="30"/>
      <c r="T15" s="34"/>
      <c r="U15" s="30"/>
      <c r="V15" s="34"/>
      <c r="W15" s="34"/>
      <c r="X15" s="30"/>
      <c r="Y15" s="30"/>
      <c r="Z15" s="30">
        <v>10</v>
      </c>
      <c r="AA15" s="28" t="s">
        <v>99</v>
      </c>
      <c r="AB15">
        <f t="shared" ref="AB15:AB23" si="0">2022-D15</f>
        <v>6</v>
      </c>
    </row>
    <row r="16" spans="1:28" ht="15.75" customHeight="1" x14ac:dyDescent="0.25">
      <c r="A16" s="35">
        <v>2</v>
      </c>
      <c r="B16" s="27" t="s">
        <v>100</v>
      </c>
      <c r="C16" s="28" t="s">
        <v>40</v>
      </c>
      <c r="D16" s="29">
        <v>2016</v>
      </c>
      <c r="E16" s="30" t="s">
        <v>101</v>
      </c>
      <c r="F16" s="31"/>
      <c r="G16" s="32" t="s">
        <v>97</v>
      </c>
      <c r="H16" s="33"/>
      <c r="I16" s="30" t="s">
        <v>98</v>
      </c>
      <c r="J16" s="30"/>
      <c r="K16" s="30"/>
      <c r="L16" s="30" t="s">
        <v>98</v>
      </c>
      <c r="M16" s="30" t="s">
        <v>98</v>
      </c>
      <c r="N16" s="34"/>
      <c r="O16" s="30"/>
      <c r="P16" s="34"/>
      <c r="Q16" s="34"/>
      <c r="R16" s="30"/>
      <c r="S16" s="30"/>
      <c r="T16" s="34"/>
      <c r="U16" s="30"/>
      <c r="V16" s="34"/>
      <c r="W16" s="34"/>
      <c r="X16" s="30"/>
      <c r="Y16" s="30"/>
      <c r="Z16" s="30">
        <v>10</v>
      </c>
      <c r="AA16" s="28" t="s">
        <v>99</v>
      </c>
      <c r="AB16">
        <f t="shared" si="0"/>
        <v>6</v>
      </c>
    </row>
    <row r="17" spans="1:28" ht="15.75" customHeight="1" x14ac:dyDescent="0.25">
      <c r="A17" s="26">
        <v>3</v>
      </c>
      <c r="B17" s="27" t="s">
        <v>102</v>
      </c>
      <c r="C17" s="28" t="s">
        <v>103</v>
      </c>
      <c r="D17" s="29">
        <v>2015</v>
      </c>
      <c r="E17" s="30" t="s">
        <v>101</v>
      </c>
      <c r="F17" s="31"/>
      <c r="G17" s="32" t="s">
        <v>97</v>
      </c>
      <c r="H17" s="33"/>
      <c r="I17" s="30" t="s">
        <v>98</v>
      </c>
      <c r="J17" s="30"/>
      <c r="K17" s="30"/>
      <c r="L17" s="30" t="s">
        <v>98</v>
      </c>
      <c r="M17" s="30" t="s">
        <v>98</v>
      </c>
      <c r="N17" s="30"/>
      <c r="O17" s="30"/>
      <c r="P17" s="30"/>
      <c r="Q17" s="30"/>
      <c r="R17" s="30"/>
      <c r="S17" s="30"/>
      <c r="T17" s="34"/>
      <c r="U17" s="30"/>
      <c r="V17" s="34"/>
      <c r="W17" s="34"/>
      <c r="X17" s="30"/>
      <c r="Y17" s="30"/>
      <c r="Z17" s="30">
        <v>10</v>
      </c>
      <c r="AA17" s="28" t="s">
        <v>99</v>
      </c>
      <c r="AB17">
        <f t="shared" si="0"/>
        <v>7</v>
      </c>
    </row>
    <row r="18" spans="1:28" ht="15.75" customHeight="1" x14ac:dyDescent="0.25">
      <c r="A18" s="35">
        <v>4</v>
      </c>
      <c r="B18" s="27" t="s">
        <v>104</v>
      </c>
      <c r="C18" s="28" t="s">
        <v>105</v>
      </c>
      <c r="D18" s="29">
        <v>2015</v>
      </c>
      <c r="E18" s="30" t="s">
        <v>96</v>
      </c>
      <c r="F18" s="31"/>
      <c r="G18" s="32" t="s">
        <v>97</v>
      </c>
      <c r="H18" s="33"/>
      <c r="I18" s="30" t="s">
        <v>98</v>
      </c>
      <c r="J18" s="30"/>
      <c r="K18" s="30"/>
      <c r="L18" s="30" t="s">
        <v>98</v>
      </c>
      <c r="M18" s="30" t="s">
        <v>98</v>
      </c>
      <c r="N18" s="34"/>
      <c r="O18" s="30"/>
      <c r="P18" s="34"/>
      <c r="Q18" s="34"/>
      <c r="R18" s="30"/>
      <c r="S18" s="30"/>
      <c r="T18" s="34"/>
      <c r="U18" s="30"/>
      <c r="V18" s="34"/>
      <c r="W18" s="34"/>
      <c r="X18" s="30"/>
      <c r="Y18" s="30"/>
      <c r="Z18" s="30">
        <v>10</v>
      </c>
      <c r="AA18" s="28" t="s">
        <v>99</v>
      </c>
      <c r="AB18">
        <f t="shared" si="0"/>
        <v>7</v>
      </c>
    </row>
    <row r="19" spans="1:28" ht="15.75" customHeight="1" x14ac:dyDescent="0.25">
      <c r="A19" s="26">
        <v>5</v>
      </c>
      <c r="B19" s="27" t="s">
        <v>106</v>
      </c>
      <c r="C19" s="28" t="s">
        <v>51</v>
      </c>
      <c r="D19" s="29">
        <v>2015</v>
      </c>
      <c r="E19" s="30" t="s">
        <v>96</v>
      </c>
      <c r="F19" s="31"/>
      <c r="G19" s="32" t="s">
        <v>97</v>
      </c>
      <c r="H19" s="33"/>
      <c r="I19" s="30" t="s">
        <v>98</v>
      </c>
      <c r="J19" s="30"/>
      <c r="K19" s="30"/>
      <c r="L19" s="30" t="s">
        <v>98</v>
      </c>
      <c r="M19" s="30" t="s">
        <v>98</v>
      </c>
      <c r="N19" s="34"/>
      <c r="O19" s="30"/>
      <c r="P19" s="34"/>
      <c r="Q19" s="34"/>
      <c r="R19" s="30"/>
      <c r="S19" s="30"/>
      <c r="T19" s="34"/>
      <c r="U19" s="30"/>
      <c r="V19" s="34"/>
      <c r="W19" s="34"/>
      <c r="X19" s="30"/>
      <c r="Y19" s="30"/>
      <c r="Z19" s="30">
        <v>10</v>
      </c>
      <c r="AA19" s="28" t="s">
        <v>99</v>
      </c>
      <c r="AB19">
        <f t="shared" si="0"/>
        <v>7</v>
      </c>
    </row>
    <row r="20" spans="1:28" ht="15.75" customHeight="1" x14ac:dyDescent="0.25">
      <c r="A20" s="35">
        <v>6</v>
      </c>
      <c r="B20" s="27" t="s">
        <v>107</v>
      </c>
      <c r="C20" s="28" t="s">
        <v>50</v>
      </c>
      <c r="D20" s="29">
        <v>2015</v>
      </c>
      <c r="E20" s="30" t="s">
        <v>96</v>
      </c>
      <c r="F20" s="31"/>
      <c r="G20" s="32" t="s">
        <v>97</v>
      </c>
      <c r="H20" s="33"/>
      <c r="I20" s="30" t="s">
        <v>98</v>
      </c>
      <c r="J20" s="30"/>
      <c r="K20" s="30"/>
      <c r="L20" s="30" t="s">
        <v>98</v>
      </c>
      <c r="M20" s="30" t="s">
        <v>98</v>
      </c>
      <c r="N20" s="34"/>
      <c r="O20" s="30"/>
      <c r="P20" s="34"/>
      <c r="Q20" s="34"/>
      <c r="R20" s="30"/>
      <c r="S20" s="30"/>
      <c r="T20" s="34"/>
      <c r="U20" s="30"/>
      <c r="V20" s="34"/>
      <c r="W20" s="34"/>
      <c r="X20" s="30"/>
      <c r="Y20" s="30"/>
      <c r="Z20" s="30">
        <v>10</v>
      </c>
      <c r="AA20" s="28" t="s">
        <v>99</v>
      </c>
      <c r="AB20">
        <f t="shared" si="0"/>
        <v>7</v>
      </c>
    </row>
    <row r="21" spans="1:28" ht="15.75" customHeight="1" x14ac:dyDescent="0.25">
      <c r="A21" s="26">
        <v>7</v>
      </c>
      <c r="B21" s="27" t="s">
        <v>108</v>
      </c>
      <c r="C21" s="28" t="s">
        <v>46</v>
      </c>
      <c r="D21" s="29">
        <v>2015</v>
      </c>
      <c r="E21" s="30" t="s">
        <v>96</v>
      </c>
      <c r="F21" s="31"/>
      <c r="G21" s="32" t="s">
        <v>97</v>
      </c>
      <c r="H21" s="33"/>
      <c r="I21" s="30" t="s">
        <v>98</v>
      </c>
      <c r="J21" s="30"/>
      <c r="K21" s="30"/>
      <c r="L21" s="30" t="s">
        <v>98</v>
      </c>
      <c r="M21" s="30" t="s">
        <v>98</v>
      </c>
      <c r="N21" s="34"/>
      <c r="O21" s="30"/>
      <c r="P21" s="34"/>
      <c r="Q21" s="34"/>
      <c r="R21" s="30"/>
      <c r="S21" s="30"/>
      <c r="T21" s="34"/>
      <c r="U21" s="30"/>
      <c r="V21" s="34"/>
      <c r="W21" s="34"/>
      <c r="X21" s="30"/>
      <c r="Y21" s="30"/>
      <c r="Z21" s="30">
        <v>10</v>
      </c>
      <c r="AA21" s="28" t="s">
        <v>99</v>
      </c>
      <c r="AB21">
        <f t="shared" si="0"/>
        <v>7</v>
      </c>
    </row>
    <row r="22" spans="1:28" ht="15.75" customHeight="1" x14ac:dyDescent="0.25">
      <c r="A22" s="35">
        <v>8</v>
      </c>
      <c r="B22" s="36" t="s">
        <v>109</v>
      </c>
      <c r="C22" s="37" t="s">
        <v>110</v>
      </c>
      <c r="D22" s="38">
        <v>2015</v>
      </c>
      <c r="E22" s="39" t="s">
        <v>111</v>
      </c>
      <c r="F22" s="39"/>
      <c r="G22" s="32" t="s">
        <v>97</v>
      </c>
      <c r="H22" s="40"/>
      <c r="I22" s="30" t="s">
        <v>98</v>
      </c>
      <c r="J22" s="30"/>
      <c r="K22" s="30"/>
      <c r="L22" s="30" t="s">
        <v>98</v>
      </c>
      <c r="M22" s="30" t="s">
        <v>98</v>
      </c>
      <c r="N22" s="34"/>
      <c r="O22" s="30"/>
      <c r="P22" s="34"/>
      <c r="Q22" s="34"/>
      <c r="R22" s="30"/>
      <c r="S22" s="30"/>
      <c r="T22" s="34"/>
      <c r="U22" s="30"/>
      <c r="V22" s="34"/>
      <c r="W22" s="34"/>
      <c r="X22" s="30"/>
      <c r="Y22" s="30"/>
      <c r="Z22" s="30">
        <v>10</v>
      </c>
      <c r="AA22" s="37" t="s">
        <v>173</v>
      </c>
      <c r="AB22">
        <f t="shared" si="0"/>
        <v>7</v>
      </c>
    </row>
    <row r="23" spans="1:28" ht="15.75" customHeight="1" x14ac:dyDescent="0.25">
      <c r="A23" s="26">
        <v>9</v>
      </c>
      <c r="B23" s="41" t="s">
        <v>112</v>
      </c>
      <c r="C23" s="37" t="s">
        <v>49</v>
      </c>
      <c r="D23" s="38">
        <v>2015</v>
      </c>
      <c r="E23" s="38" t="s">
        <v>111</v>
      </c>
      <c r="F23" s="38"/>
      <c r="G23" s="32" t="s">
        <v>97</v>
      </c>
      <c r="H23" s="37"/>
      <c r="I23" s="38" t="s">
        <v>98</v>
      </c>
      <c r="J23" s="38"/>
      <c r="K23" s="38"/>
      <c r="L23" s="38" t="s">
        <v>98</v>
      </c>
      <c r="M23" s="38" t="s">
        <v>98</v>
      </c>
      <c r="N23" s="38"/>
      <c r="O23" s="38"/>
      <c r="P23" s="38"/>
      <c r="Q23" s="38"/>
      <c r="R23" s="38"/>
      <c r="S23" s="38"/>
      <c r="T23" s="38"/>
      <c r="U23" s="42" t="s">
        <v>98</v>
      </c>
      <c r="V23" s="42" t="s">
        <v>98</v>
      </c>
      <c r="W23" s="38"/>
      <c r="X23" s="38"/>
      <c r="Y23" s="38"/>
      <c r="Z23" s="38">
        <v>10</v>
      </c>
      <c r="AA23" s="37" t="s">
        <v>173</v>
      </c>
      <c r="AB23">
        <f t="shared" si="0"/>
        <v>7</v>
      </c>
    </row>
    <row r="24" spans="1:28" ht="15.75" customHeight="1" x14ac:dyDescent="0.25"/>
    <row r="25" spans="1:28" ht="15.75" customHeight="1" x14ac:dyDescent="0.25">
      <c r="A25" s="35">
        <v>10</v>
      </c>
      <c r="B25" s="27" t="s">
        <v>113</v>
      </c>
      <c r="C25" s="28" t="s">
        <v>48</v>
      </c>
      <c r="D25" s="29">
        <v>2014</v>
      </c>
      <c r="E25" s="30" t="s">
        <v>96</v>
      </c>
      <c r="F25" s="31"/>
      <c r="G25" s="32" t="s">
        <v>114</v>
      </c>
      <c r="H25" s="33"/>
      <c r="I25" s="39" t="s">
        <v>98</v>
      </c>
      <c r="J25" s="39"/>
      <c r="K25" s="39"/>
      <c r="L25" s="39"/>
      <c r="M25" s="39" t="s">
        <v>98</v>
      </c>
      <c r="N25" s="38" t="s">
        <v>98</v>
      </c>
      <c r="O25" s="30"/>
      <c r="P25" s="34"/>
      <c r="Q25" s="34"/>
      <c r="R25" s="30"/>
      <c r="S25" s="30"/>
      <c r="T25" s="34"/>
      <c r="U25" s="30"/>
      <c r="V25" s="34"/>
      <c r="W25" s="34"/>
      <c r="X25" s="30"/>
      <c r="Y25" s="30"/>
      <c r="Z25" s="30">
        <v>10</v>
      </c>
      <c r="AA25" s="28" t="s">
        <v>99</v>
      </c>
      <c r="AB25">
        <f>2022-D25</f>
        <v>8</v>
      </c>
    </row>
    <row r="26" spans="1:28" ht="15.75" customHeight="1" x14ac:dyDescent="0.25">
      <c r="A26" s="26">
        <v>11</v>
      </c>
      <c r="B26" s="27" t="s">
        <v>115</v>
      </c>
      <c r="C26" s="28" t="s">
        <v>47</v>
      </c>
      <c r="D26" s="29">
        <v>2013</v>
      </c>
      <c r="E26" s="30" t="s">
        <v>96</v>
      </c>
      <c r="F26" s="31"/>
      <c r="G26" s="32" t="s">
        <v>114</v>
      </c>
      <c r="H26" s="33"/>
      <c r="I26" s="39" t="s">
        <v>98</v>
      </c>
      <c r="J26" s="39"/>
      <c r="K26" s="39"/>
      <c r="L26" s="39"/>
      <c r="M26" s="39" t="s">
        <v>98</v>
      </c>
      <c r="N26" s="38" t="s">
        <v>98</v>
      </c>
      <c r="O26" s="30"/>
      <c r="P26" s="34"/>
      <c r="Q26" s="34"/>
      <c r="R26" s="30"/>
      <c r="S26" s="30"/>
      <c r="T26" s="34"/>
      <c r="U26" s="30"/>
      <c r="V26" s="34"/>
      <c r="W26" s="34"/>
      <c r="X26" s="30"/>
      <c r="Y26" s="30"/>
      <c r="Z26" s="30">
        <v>10</v>
      </c>
      <c r="AA26" s="28" t="s">
        <v>99</v>
      </c>
      <c r="AB26">
        <f>2022-D26</f>
        <v>9</v>
      </c>
    </row>
    <row r="27" spans="1:28" ht="15.75" customHeight="1" x14ac:dyDescent="0.25">
      <c r="A27" s="35">
        <v>12</v>
      </c>
      <c r="B27" s="27" t="s">
        <v>116</v>
      </c>
      <c r="C27" s="28" t="s">
        <v>46</v>
      </c>
      <c r="D27" s="29">
        <v>2013</v>
      </c>
      <c r="E27" s="30" t="s">
        <v>101</v>
      </c>
      <c r="F27" s="31"/>
      <c r="G27" s="32" t="s">
        <v>114</v>
      </c>
      <c r="H27" s="33"/>
      <c r="I27" s="39" t="s">
        <v>98</v>
      </c>
      <c r="J27" s="39"/>
      <c r="K27" s="39"/>
      <c r="L27" s="39"/>
      <c r="M27" s="39" t="s">
        <v>98</v>
      </c>
      <c r="N27" s="38" t="s">
        <v>98</v>
      </c>
      <c r="O27" s="30"/>
      <c r="P27" s="34"/>
      <c r="Q27" s="34"/>
      <c r="R27" s="30"/>
      <c r="S27" s="30"/>
      <c r="T27" s="34"/>
      <c r="U27" s="30"/>
      <c r="V27" s="34"/>
      <c r="W27" s="34"/>
      <c r="X27" s="30"/>
      <c r="Y27" s="30"/>
      <c r="Z27" s="30">
        <v>10</v>
      </c>
      <c r="AA27" s="28" t="s">
        <v>99</v>
      </c>
      <c r="AB27">
        <f>2022-D27</f>
        <v>9</v>
      </c>
    </row>
    <row r="28" spans="1:28" ht="15.75" customHeight="1" x14ac:dyDescent="0.25">
      <c r="A28" s="26">
        <v>13</v>
      </c>
      <c r="B28" s="41" t="s">
        <v>117</v>
      </c>
      <c r="C28" s="37" t="s">
        <v>118</v>
      </c>
      <c r="D28" s="38">
        <v>2013</v>
      </c>
      <c r="E28" s="39" t="s">
        <v>119</v>
      </c>
      <c r="F28" s="39"/>
      <c r="G28" s="32" t="s">
        <v>114</v>
      </c>
      <c r="H28" s="43"/>
      <c r="I28" s="39" t="s">
        <v>98</v>
      </c>
      <c r="J28" s="39"/>
      <c r="K28" s="39"/>
      <c r="L28" s="39"/>
      <c r="M28" s="39" t="s">
        <v>98</v>
      </c>
      <c r="N28" s="38" t="s">
        <v>98</v>
      </c>
      <c r="O28" s="39"/>
      <c r="P28" s="38"/>
      <c r="Q28" s="38"/>
      <c r="R28" s="39"/>
      <c r="S28" s="39"/>
      <c r="T28" s="38"/>
      <c r="U28" s="38"/>
      <c r="V28" s="39"/>
      <c r="W28" s="38"/>
      <c r="X28" s="39"/>
      <c r="Y28" s="39"/>
      <c r="Z28" s="39">
        <v>10</v>
      </c>
      <c r="AA28" s="37" t="s">
        <v>173</v>
      </c>
      <c r="AB28">
        <f>2022-D28</f>
        <v>9</v>
      </c>
    </row>
    <row r="29" spans="1:28" ht="15.75" customHeight="1" x14ac:dyDescent="0.25"/>
    <row r="30" spans="1:28" ht="15.75" customHeight="1" x14ac:dyDescent="0.25">
      <c r="A30" s="35">
        <v>14</v>
      </c>
      <c r="B30" s="27" t="s">
        <v>120</v>
      </c>
      <c r="C30" s="28" t="s">
        <v>41</v>
      </c>
      <c r="D30" s="29">
        <v>2012</v>
      </c>
      <c r="E30" s="30" t="s">
        <v>101</v>
      </c>
      <c r="F30" s="31"/>
      <c r="G30" s="43" t="s">
        <v>121</v>
      </c>
      <c r="H30" s="33"/>
      <c r="I30" s="39" t="s">
        <v>98</v>
      </c>
      <c r="J30" s="39"/>
      <c r="K30" s="39"/>
      <c r="L30" s="39"/>
      <c r="M30" s="39"/>
      <c r="N30" s="38" t="s">
        <v>98</v>
      </c>
      <c r="O30" s="39" t="s">
        <v>98</v>
      </c>
      <c r="P30" s="34"/>
      <c r="Q30" s="34"/>
      <c r="R30" s="30"/>
      <c r="S30" s="30"/>
      <c r="T30" s="34"/>
      <c r="U30" s="30"/>
      <c r="V30" s="34"/>
      <c r="W30" s="34"/>
      <c r="X30" s="30"/>
      <c r="Y30" s="30"/>
      <c r="Z30" s="39">
        <v>12</v>
      </c>
      <c r="AA30" s="28" t="s">
        <v>99</v>
      </c>
      <c r="AB30">
        <f>2022-D30</f>
        <v>10</v>
      </c>
    </row>
    <row r="31" spans="1:28" ht="15.75" customHeight="1" x14ac:dyDescent="0.25">
      <c r="A31" s="26">
        <v>15</v>
      </c>
      <c r="B31" s="41" t="s">
        <v>122</v>
      </c>
      <c r="C31" s="37" t="s">
        <v>53</v>
      </c>
      <c r="D31" s="38">
        <v>2012</v>
      </c>
      <c r="E31" s="39" t="s">
        <v>119</v>
      </c>
      <c r="F31" s="39"/>
      <c r="G31" s="43" t="s">
        <v>121</v>
      </c>
      <c r="H31" s="43"/>
      <c r="I31" s="39" t="s">
        <v>98</v>
      </c>
      <c r="J31" s="39"/>
      <c r="K31" s="39"/>
      <c r="L31" s="39"/>
      <c r="M31" s="39"/>
      <c r="N31" s="38" t="s">
        <v>98</v>
      </c>
      <c r="O31" s="39" t="s">
        <v>98</v>
      </c>
      <c r="P31" s="38"/>
      <c r="Q31" s="38"/>
      <c r="R31" s="39"/>
      <c r="S31" s="38"/>
      <c r="T31" s="38"/>
      <c r="U31" s="39"/>
      <c r="V31" s="39"/>
      <c r="W31" s="38"/>
      <c r="X31" s="39"/>
      <c r="Y31" s="39"/>
      <c r="Z31" s="39">
        <v>12</v>
      </c>
      <c r="AA31" s="37" t="s">
        <v>173</v>
      </c>
      <c r="AB31">
        <f>2022-D31</f>
        <v>10</v>
      </c>
    </row>
    <row r="32" spans="1:28" ht="15.75" customHeight="1" x14ac:dyDescent="0.25">
      <c r="A32" s="35">
        <v>16</v>
      </c>
      <c r="B32" s="27" t="s">
        <v>123</v>
      </c>
      <c r="C32" s="28" t="s">
        <v>43</v>
      </c>
      <c r="D32" s="29">
        <v>2011</v>
      </c>
      <c r="E32" s="30" t="s">
        <v>96</v>
      </c>
      <c r="F32" s="31"/>
      <c r="G32" s="43" t="s">
        <v>121</v>
      </c>
      <c r="H32" s="33"/>
      <c r="I32" s="39" t="s">
        <v>98</v>
      </c>
      <c r="J32" s="39"/>
      <c r="K32" s="39"/>
      <c r="L32" s="39"/>
      <c r="M32" s="39"/>
      <c r="N32" s="38" t="s">
        <v>98</v>
      </c>
      <c r="O32" s="39" t="s">
        <v>98</v>
      </c>
      <c r="P32" s="34"/>
      <c r="Q32" s="34"/>
      <c r="R32" s="30"/>
      <c r="S32" s="30"/>
      <c r="T32" s="34"/>
      <c r="U32" s="30"/>
      <c r="V32" s="34"/>
      <c r="W32" s="34"/>
      <c r="X32" s="30"/>
      <c r="Y32" s="30"/>
      <c r="Z32" s="39">
        <v>12</v>
      </c>
      <c r="AA32" s="28" t="s">
        <v>99</v>
      </c>
      <c r="AB32">
        <f>2022-D32</f>
        <v>11</v>
      </c>
    </row>
    <row r="33" spans="1:28" ht="15.75" customHeight="1" x14ac:dyDescent="0.25">
      <c r="A33" s="26">
        <v>17</v>
      </c>
      <c r="B33" s="27" t="s">
        <v>124</v>
      </c>
      <c r="C33" s="28" t="s">
        <v>45</v>
      </c>
      <c r="D33" s="29">
        <v>2011</v>
      </c>
      <c r="E33" s="30" t="s">
        <v>96</v>
      </c>
      <c r="F33" s="31"/>
      <c r="G33" s="43" t="s">
        <v>121</v>
      </c>
      <c r="H33" s="33"/>
      <c r="I33" s="39" t="s">
        <v>98</v>
      </c>
      <c r="J33" s="39"/>
      <c r="K33" s="39"/>
      <c r="L33" s="39"/>
      <c r="M33" s="39"/>
      <c r="N33" s="38" t="s">
        <v>98</v>
      </c>
      <c r="O33" s="39" t="s">
        <v>98</v>
      </c>
      <c r="P33" s="34"/>
      <c r="Q33" s="34"/>
      <c r="R33" s="30"/>
      <c r="S33" s="30"/>
      <c r="T33" s="34"/>
      <c r="U33" s="30"/>
      <c r="V33" s="34"/>
      <c r="W33" s="34"/>
      <c r="X33" s="30"/>
      <c r="Y33" s="30"/>
      <c r="Z33" s="39">
        <v>12</v>
      </c>
      <c r="AA33" s="28" t="s">
        <v>99</v>
      </c>
      <c r="AB33">
        <f>2022-D33</f>
        <v>11</v>
      </c>
    </row>
    <row r="34" spans="1:28" ht="15.75" customHeight="1" x14ac:dyDescent="0.25">
      <c r="A34" s="35">
        <v>18</v>
      </c>
      <c r="B34" s="41" t="s">
        <v>125</v>
      </c>
      <c r="C34" s="37" t="s">
        <v>126</v>
      </c>
      <c r="D34" s="38">
        <v>2011</v>
      </c>
      <c r="E34" s="39" t="s">
        <v>111</v>
      </c>
      <c r="F34" s="39"/>
      <c r="G34" s="43" t="s">
        <v>121</v>
      </c>
      <c r="H34" s="43"/>
      <c r="I34" s="39" t="s">
        <v>98</v>
      </c>
      <c r="J34" s="39"/>
      <c r="K34" s="39"/>
      <c r="L34" s="39"/>
      <c r="M34" s="39"/>
      <c r="N34" s="38" t="s">
        <v>98</v>
      </c>
      <c r="O34" s="39" t="s">
        <v>98</v>
      </c>
      <c r="P34" s="38"/>
      <c r="Q34" s="38"/>
      <c r="R34" s="39"/>
      <c r="S34" s="39"/>
      <c r="T34" s="38"/>
      <c r="U34" s="38"/>
      <c r="V34" s="39"/>
      <c r="W34" s="38"/>
      <c r="X34" s="39"/>
      <c r="Y34" s="39"/>
      <c r="Z34" s="39">
        <v>12</v>
      </c>
      <c r="AA34" s="37" t="s">
        <v>173</v>
      </c>
      <c r="AB34">
        <f>2022-D34</f>
        <v>11</v>
      </c>
    </row>
    <row r="35" spans="1:28" ht="15.75" customHeight="1" x14ac:dyDescent="0.25"/>
    <row r="36" spans="1:28" s="44" customFormat="1" ht="15.75" customHeight="1" x14ac:dyDescent="0.25">
      <c r="A36" s="26">
        <v>19</v>
      </c>
      <c r="B36" s="27" t="s">
        <v>127</v>
      </c>
      <c r="C36" s="28" t="s">
        <v>128</v>
      </c>
      <c r="D36" s="29">
        <v>2010</v>
      </c>
      <c r="E36" s="30" t="s">
        <v>96</v>
      </c>
      <c r="F36" s="31"/>
      <c r="G36" s="43" t="s">
        <v>129</v>
      </c>
      <c r="H36" s="33"/>
      <c r="I36" s="30"/>
      <c r="J36" s="30"/>
      <c r="K36" s="30"/>
      <c r="L36" s="30"/>
      <c r="M36" s="30"/>
      <c r="N36" s="38" t="s">
        <v>98</v>
      </c>
      <c r="O36" s="39"/>
      <c r="P36" s="38"/>
      <c r="Q36" s="38" t="s">
        <v>98</v>
      </c>
      <c r="R36" s="30"/>
      <c r="S36" s="30"/>
      <c r="T36" s="34"/>
      <c r="U36" s="30"/>
      <c r="V36" s="34"/>
      <c r="W36" s="34"/>
      <c r="X36" s="30"/>
      <c r="Y36" s="30"/>
      <c r="Z36" s="39">
        <v>12</v>
      </c>
      <c r="AA36" s="28" t="s">
        <v>99</v>
      </c>
      <c r="AB36">
        <f>2022-D36</f>
        <v>12</v>
      </c>
    </row>
    <row r="37" spans="1:28" s="44" customFormat="1" ht="15.75" customHeight="1" x14ac:dyDescent="0.25">
      <c r="A37" s="35">
        <v>20</v>
      </c>
      <c r="B37" s="27" t="s">
        <v>130</v>
      </c>
      <c r="C37" s="28" t="s">
        <v>131</v>
      </c>
      <c r="D37" s="29">
        <v>2010</v>
      </c>
      <c r="E37" s="30" t="s">
        <v>101</v>
      </c>
      <c r="F37" s="31"/>
      <c r="G37" s="43" t="s">
        <v>129</v>
      </c>
      <c r="H37" s="33"/>
      <c r="I37" s="30"/>
      <c r="J37" s="30"/>
      <c r="K37" s="30"/>
      <c r="L37" s="30"/>
      <c r="M37" s="30"/>
      <c r="N37" s="38" t="s">
        <v>98</v>
      </c>
      <c r="O37" s="39"/>
      <c r="P37" s="38"/>
      <c r="Q37" s="38" t="s">
        <v>98</v>
      </c>
      <c r="R37" s="30"/>
      <c r="S37" s="30"/>
      <c r="T37" s="34"/>
      <c r="U37" s="30"/>
      <c r="V37" s="34"/>
      <c r="W37" s="34"/>
      <c r="X37" s="30"/>
      <c r="Y37" s="30"/>
      <c r="Z37" s="39">
        <v>12</v>
      </c>
      <c r="AA37" s="28" t="s">
        <v>99</v>
      </c>
      <c r="AB37">
        <f>2022-D37</f>
        <v>12</v>
      </c>
    </row>
    <row r="38" spans="1:28" s="44" customFormat="1" ht="15.75" customHeight="1" x14ac:dyDescent="0.25">
      <c r="A38" s="35">
        <v>21</v>
      </c>
      <c r="B38" s="41" t="s">
        <v>132</v>
      </c>
      <c r="C38" s="37" t="s">
        <v>44</v>
      </c>
      <c r="D38" s="38">
        <v>2010</v>
      </c>
      <c r="E38" s="39" t="s">
        <v>119</v>
      </c>
      <c r="F38" s="39"/>
      <c r="G38" s="43" t="s">
        <v>129</v>
      </c>
      <c r="H38" s="43"/>
      <c r="I38" s="39"/>
      <c r="J38" s="39"/>
      <c r="K38" s="39"/>
      <c r="L38" s="39"/>
      <c r="M38" s="39"/>
      <c r="N38" s="38" t="s">
        <v>98</v>
      </c>
      <c r="O38" s="39"/>
      <c r="P38" s="38"/>
      <c r="Q38" s="38" t="s">
        <v>98</v>
      </c>
      <c r="R38" s="39"/>
      <c r="S38" s="39"/>
      <c r="T38" s="38"/>
      <c r="U38" s="38"/>
      <c r="V38" s="39"/>
      <c r="W38" s="38"/>
      <c r="X38" s="39"/>
      <c r="Y38" s="39"/>
      <c r="Z38" s="39">
        <v>12</v>
      </c>
      <c r="AA38" s="37" t="s">
        <v>173</v>
      </c>
      <c r="AB38">
        <f>2022-D38</f>
        <v>12</v>
      </c>
    </row>
    <row r="39" spans="1:28" ht="15.75" customHeight="1" x14ac:dyDescent="0.25"/>
    <row r="40" spans="1:28" s="44" customFormat="1" ht="15.75" customHeight="1" x14ac:dyDescent="0.25">
      <c r="A40" s="26">
        <v>22</v>
      </c>
      <c r="B40" s="27" t="s">
        <v>133</v>
      </c>
      <c r="C40" s="28" t="s">
        <v>43</v>
      </c>
      <c r="D40" s="29">
        <v>2009</v>
      </c>
      <c r="E40" s="30" t="s">
        <v>96</v>
      </c>
      <c r="F40" s="31"/>
      <c r="G40" s="43" t="s">
        <v>134</v>
      </c>
      <c r="H40" s="33"/>
      <c r="I40" s="30"/>
      <c r="J40" s="30"/>
      <c r="K40" s="30"/>
      <c r="L40" s="30"/>
      <c r="M40" s="30"/>
      <c r="N40" s="38" t="s">
        <v>98</v>
      </c>
      <c r="O40" s="39"/>
      <c r="P40" s="39"/>
      <c r="Q40" s="39"/>
      <c r="R40" s="39"/>
      <c r="S40" s="39" t="s">
        <v>98</v>
      </c>
      <c r="T40" s="34"/>
      <c r="U40" s="30"/>
      <c r="V40" s="34"/>
      <c r="W40" s="34"/>
      <c r="X40" s="30"/>
      <c r="Y40" s="30"/>
      <c r="Z40" s="39">
        <v>14</v>
      </c>
      <c r="AA40" s="28" t="s">
        <v>99</v>
      </c>
      <c r="AB40">
        <f t="shared" ref="AB40:AB46" si="1">2022-D40</f>
        <v>13</v>
      </c>
    </row>
    <row r="41" spans="1:28" ht="15.75" customHeight="1" x14ac:dyDescent="0.25">
      <c r="A41" s="35">
        <v>23</v>
      </c>
      <c r="B41" s="27" t="s">
        <v>135</v>
      </c>
      <c r="C41" s="28" t="s">
        <v>103</v>
      </c>
      <c r="D41" s="29">
        <v>2008</v>
      </c>
      <c r="E41" s="30" t="s">
        <v>96</v>
      </c>
      <c r="F41" s="31"/>
      <c r="G41" s="43" t="s">
        <v>134</v>
      </c>
      <c r="H41" s="33"/>
      <c r="I41" s="30"/>
      <c r="J41" s="30"/>
      <c r="K41" s="30"/>
      <c r="L41" s="30"/>
      <c r="M41" s="30"/>
      <c r="N41" s="38" t="s">
        <v>98</v>
      </c>
      <c r="O41" s="39"/>
      <c r="P41" s="39"/>
      <c r="Q41" s="39"/>
      <c r="R41" s="39"/>
      <c r="S41" s="39" t="s">
        <v>98</v>
      </c>
      <c r="T41" s="34"/>
      <c r="U41" s="30"/>
      <c r="V41" s="34"/>
      <c r="W41" s="34"/>
      <c r="X41" s="30"/>
      <c r="Y41" s="30"/>
      <c r="Z41" s="39">
        <v>14</v>
      </c>
      <c r="AA41" s="28" t="s">
        <v>99</v>
      </c>
      <c r="AB41">
        <f t="shared" si="1"/>
        <v>14</v>
      </c>
    </row>
    <row r="42" spans="1:28" s="44" customFormat="1" ht="15.75" customHeight="1" x14ac:dyDescent="0.25">
      <c r="A42" s="26">
        <v>24</v>
      </c>
      <c r="B42" s="27" t="s">
        <v>136</v>
      </c>
      <c r="C42" s="28" t="s">
        <v>42</v>
      </c>
      <c r="D42" s="29">
        <v>2008</v>
      </c>
      <c r="E42" s="30" t="s">
        <v>96</v>
      </c>
      <c r="F42" s="31"/>
      <c r="G42" s="43" t="s">
        <v>134</v>
      </c>
      <c r="H42" s="33"/>
      <c r="I42" s="30"/>
      <c r="J42" s="30"/>
      <c r="K42" s="30"/>
      <c r="L42" s="30"/>
      <c r="M42" s="30"/>
      <c r="N42" s="38" t="s">
        <v>98</v>
      </c>
      <c r="O42" s="39"/>
      <c r="P42" s="39"/>
      <c r="Q42" s="39"/>
      <c r="R42" s="39"/>
      <c r="S42" s="39" t="s">
        <v>98</v>
      </c>
      <c r="T42" s="34"/>
      <c r="U42" s="30"/>
      <c r="V42" s="34"/>
      <c r="W42" s="34"/>
      <c r="X42" s="30"/>
      <c r="Y42" s="30"/>
      <c r="Z42" s="39">
        <v>14</v>
      </c>
      <c r="AA42" s="28" t="s">
        <v>99</v>
      </c>
      <c r="AB42">
        <f t="shared" si="1"/>
        <v>14</v>
      </c>
    </row>
    <row r="43" spans="1:28" s="44" customFormat="1" ht="15.75" customHeight="1" x14ac:dyDescent="0.25">
      <c r="A43" s="35">
        <v>25</v>
      </c>
      <c r="B43" s="27" t="s">
        <v>137</v>
      </c>
      <c r="C43" s="28" t="s">
        <v>40</v>
      </c>
      <c r="D43" s="29">
        <v>2008</v>
      </c>
      <c r="E43" s="30" t="s">
        <v>96</v>
      </c>
      <c r="F43" s="31"/>
      <c r="G43" s="43" t="s">
        <v>134</v>
      </c>
      <c r="H43" s="45" t="s">
        <v>140</v>
      </c>
      <c r="I43" s="30"/>
      <c r="J43" s="30"/>
      <c r="K43" s="30"/>
      <c r="L43" s="30"/>
      <c r="M43" s="30"/>
      <c r="N43" s="38" t="s">
        <v>98</v>
      </c>
      <c r="O43" s="39"/>
      <c r="P43" s="39"/>
      <c r="Q43" s="39"/>
      <c r="R43" s="39"/>
      <c r="S43" s="39" t="s">
        <v>98</v>
      </c>
      <c r="T43" s="34"/>
      <c r="U43" s="30"/>
      <c r="V43" s="34"/>
      <c r="W43" s="34"/>
      <c r="X43" s="30"/>
      <c r="Y43" s="30"/>
      <c r="Z43" s="39">
        <v>14</v>
      </c>
      <c r="AA43" s="28" t="s">
        <v>99</v>
      </c>
      <c r="AB43">
        <f t="shared" si="1"/>
        <v>14</v>
      </c>
    </row>
    <row r="44" spans="1:28" s="44" customFormat="1" ht="15.75" customHeight="1" x14ac:dyDescent="0.25">
      <c r="A44" s="26">
        <v>26</v>
      </c>
      <c r="B44" s="41" t="s">
        <v>138</v>
      </c>
      <c r="C44" s="37" t="s">
        <v>139</v>
      </c>
      <c r="D44" s="38">
        <v>2008</v>
      </c>
      <c r="E44" s="39" t="s">
        <v>111</v>
      </c>
      <c r="F44" s="39"/>
      <c r="G44" s="43" t="s">
        <v>134</v>
      </c>
      <c r="H44" s="45" t="s">
        <v>140</v>
      </c>
      <c r="I44" s="39"/>
      <c r="J44" s="38"/>
      <c r="K44" s="39"/>
      <c r="L44" s="39"/>
      <c r="M44" s="38"/>
      <c r="N44" s="38" t="s">
        <v>98</v>
      </c>
      <c r="O44" s="39"/>
      <c r="P44" s="39"/>
      <c r="Q44" s="39"/>
      <c r="R44" s="39"/>
      <c r="S44" s="39" t="s">
        <v>98</v>
      </c>
      <c r="T44" s="39"/>
      <c r="U44" s="39"/>
      <c r="V44" s="39"/>
      <c r="W44" s="39"/>
      <c r="X44" s="39"/>
      <c r="Y44" s="39"/>
      <c r="Z44" s="39">
        <v>14</v>
      </c>
      <c r="AA44" s="37" t="s">
        <v>173</v>
      </c>
      <c r="AB44">
        <f t="shared" si="1"/>
        <v>14</v>
      </c>
    </row>
    <row r="45" spans="1:28" s="44" customFormat="1" ht="15.75" customHeight="1" x14ac:dyDescent="0.25">
      <c r="A45" s="35">
        <v>27</v>
      </c>
      <c r="B45" s="41" t="s">
        <v>141</v>
      </c>
      <c r="C45" s="37" t="s">
        <v>142</v>
      </c>
      <c r="D45" s="38">
        <v>2008</v>
      </c>
      <c r="E45" s="39" t="s">
        <v>111</v>
      </c>
      <c r="F45" s="39"/>
      <c r="G45" s="43" t="s">
        <v>134</v>
      </c>
      <c r="H45" s="45" t="s">
        <v>140</v>
      </c>
      <c r="I45" s="39"/>
      <c r="J45" s="39"/>
      <c r="K45" s="39"/>
      <c r="L45" s="39"/>
      <c r="M45" s="39"/>
      <c r="N45" s="38" t="s">
        <v>98</v>
      </c>
      <c r="O45" s="39"/>
      <c r="P45" s="38"/>
      <c r="Q45" s="38"/>
      <c r="R45" s="39"/>
      <c r="S45" s="38" t="s">
        <v>98</v>
      </c>
      <c r="T45" s="39"/>
      <c r="U45" s="39"/>
      <c r="V45" s="39"/>
      <c r="W45" s="39"/>
      <c r="X45" s="39"/>
      <c r="Y45" s="39"/>
      <c r="Z45" s="39">
        <v>14</v>
      </c>
      <c r="AA45" s="37" t="s">
        <v>173</v>
      </c>
      <c r="AB45">
        <f t="shared" si="1"/>
        <v>14</v>
      </c>
    </row>
    <row r="46" spans="1:28" s="44" customFormat="1" ht="15.75" customHeight="1" x14ac:dyDescent="0.25">
      <c r="A46" s="26">
        <v>28</v>
      </c>
      <c r="B46" s="41" t="s">
        <v>143</v>
      </c>
      <c r="C46" s="37" t="s">
        <v>39</v>
      </c>
      <c r="D46" s="38">
        <v>2008</v>
      </c>
      <c r="E46" s="39" t="s">
        <v>111</v>
      </c>
      <c r="F46" s="39"/>
      <c r="G46" s="43" t="s">
        <v>134</v>
      </c>
      <c r="H46" s="43"/>
      <c r="I46" s="39"/>
      <c r="J46" s="39"/>
      <c r="K46" s="39"/>
      <c r="L46" s="39"/>
      <c r="M46" s="39"/>
      <c r="N46" s="38" t="s">
        <v>98</v>
      </c>
      <c r="O46" s="39"/>
      <c r="P46" s="38"/>
      <c r="Q46" s="38"/>
      <c r="R46" s="39"/>
      <c r="S46" s="39" t="s">
        <v>98</v>
      </c>
      <c r="T46" s="38"/>
      <c r="U46" s="38"/>
      <c r="V46" s="39"/>
      <c r="W46" s="38"/>
      <c r="X46" s="39"/>
      <c r="Y46" s="39"/>
      <c r="Z46" s="39">
        <v>14</v>
      </c>
      <c r="AA46" s="37" t="s">
        <v>173</v>
      </c>
      <c r="AB46">
        <f t="shared" si="1"/>
        <v>14</v>
      </c>
    </row>
    <row r="47" spans="1:28" ht="15.75" customHeight="1" x14ac:dyDescent="0.25"/>
    <row r="48" spans="1:28" s="44" customFormat="1" ht="15.75" customHeight="1" x14ac:dyDescent="0.25">
      <c r="A48" s="26">
        <v>29</v>
      </c>
      <c r="B48" s="27" t="s">
        <v>144</v>
      </c>
      <c r="C48" s="28" t="s">
        <v>45</v>
      </c>
      <c r="D48" s="29">
        <v>2007</v>
      </c>
      <c r="E48" s="30" t="s">
        <v>96</v>
      </c>
      <c r="F48" s="31"/>
      <c r="G48" s="43" t="s">
        <v>145</v>
      </c>
      <c r="H48" s="33"/>
      <c r="I48" s="30"/>
      <c r="J48" s="30"/>
      <c r="K48" s="30"/>
      <c r="L48" s="30"/>
      <c r="M48" s="30"/>
      <c r="N48" s="38" t="s">
        <v>98</v>
      </c>
      <c r="O48" s="39"/>
      <c r="P48" s="39"/>
      <c r="Q48" s="39"/>
      <c r="R48" s="39"/>
      <c r="S48" s="39" t="s">
        <v>98</v>
      </c>
      <c r="T48" s="34"/>
      <c r="U48" s="30"/>
      <c r="V48" s="34"/>
      <c r="W48" s="34"/>
      <c r="X48" s="30"/>
      <c r="Y48" s="30"/>
      <c r="Z48" s="39">
        <v>14</v>
      </c>
      <c r="AA48" s="28" t="s">
        <v>99</v>
      </c>
      <c r="AB48">
        <f t="shared" ref="AB48:AB53" si="2">2022-D48</f>
        <v>15</v>
      </c>
    </row>
    <row r="49" spans="1:28" s="44" customFormat="1" ht="15.75" customHeight="1" x14ac:dyDescent="0.25">
      <c r="A49" s="35">
        <v>30</v>
      </c>
      <c r="B49" s="27" t="s">
        <v>146</v>
      </c>
      <c r="C49" s="28" t="s">
        <v>41</v>
      </c>
      <c r="D49" s="29">
        <v>2007</v>
      </c>
      <c r="E49" s="30" t="s">
        <v>96</v>
      </c>
      <c r="F49" s="31"/>
      <c r="G49" s="43" t="s">
        <v>145</v>
      </c>
      <c r="H49" s="33"/>
      <c r="I49" s="30"/>
      <c r="J49" s="30"/>
      <c r="K49" s="30"/>
      <c r="L49" s="30"/>
      <c r="M49" s="30"/>
      <c r="N49" s="38" t="s">
        <v>98</v>
      </c>
      <c r="O49" s="39"/>
      <c r="P49" s="39"/>
      <c r="Q49" s="39"/>
      <c r="R49" s="39"/>
      <c r="S49" s="39" t="s">
        <v>98</v>
      </c>
      <c r="T49" s="34"/>
      <c r="U49" s="30"/>
      <c r="V49" s="34"/>
      <c r="W49" s="34"/>
      <c r="X49" s="30"/>
      <c r="Y49" s="30"/>
      <c r="Z49" s="39">
        <v>14</v>
      </c>
      <c r="AA49" s="28" t="s">
        <v>99</v>
      </c>
      <c r="AB49">
        <f t="shared" si="2"/>
        <v>15</v>
      </c>
    </row>
    <row r="50" spans="1:28" s="44" customFormat="1" ht="15.75" customHeight="1" x14ac:dyDescent="0.25">
      <c r="A50" s="26">
        <v>31</v>
      </c>
      <c r="B50" s="41" t="s">
        <v>147</v>
      </c>
      <c r="C50" s="37" t="s">
        <v>148</v>
      </c>
      <c r="D50" s="38">
        <v>2007</v>
      </c>
      <c r="E50" s="39" t="s">
        <v>119</v>
      </c>
      <c r="F50" s="39"/>
      <c r="G50" s="43" t="s">
        <v>145</v>
      </c>
      <c r="H50" s="43"/>
      <c r="I50" s="39"/>
      <c r="J50" s="38"/>
      <c r="K50" s="39"/>
      <c r="L50" s="39"/>
      <c r="M50" s="38"/>
      <c r="N50" s="38" t="s">
        <v>98</v>
      </c>
      <c r="O50" s="39"/>
      <c r="P50" s="39"/>
      <c r="Q50" s="39"/>
      <c r="R50" s="39"/>
      <c r="S50" s="39" t="s">
        <v>98</v>
      </c>
      <c r="T50" s="39"/>
      <c r="U50" s="39"/>
      <c r="V50" s="39"/>
      <c r="W50" s="39"/>
      <c r="X50" s="39"/>
      <c r="Y50" s="39"/>
      <c r="Z50" s="39">
        <v>14</v>
      </c>
      <c r="AA50" s="37" t="s">
        <v>173</v>
      </c>
      <c r="AB50">
        <f t="shared" si="2"/>
        <v>15</v>
      </c>
    </row>
    <row r="51" spans="1:28" s="44" customFormat="1" ht="15.75" customHeight="1" x14ac:dyDescent="0.25">
      <c r="A51" s="35">
        <v>32</v>
      </c>
      <c r="B51" s="41" t="s">
        <v>149</v>
      </c>
      <c r="C51" s="37" t="s">
        <v>150</v>
      </c>
      <c r="D51" s="38">
        <v>2006</v>
      </c>
      <c r="E51" s="39" t="s">
        <v>111</v>
      </c>
      <c r="F51" s="39"/>
      <c r="G51" s="43" t="s">
        <v>145</v>
      </c>
      <c r="H51" s="45" t="s">
        <v>151</v>
      </c>
      <c r="I51" s="39"/>
      <c r="J51" s="39"/>
      <c r="K51" s="39"/>
      <c r="L51" s="39"/>
      <c r="M51" s="39"/>
      <c r="N51" s="38" t="s">
        <v>98</v>
      </c>
      <c r="O51" s="39"/>
      <c r="P51" s="38"/>
      <c r="Q51" s="38"/>
      <c r="R51" s="39"/>
      <c r="S51" s="39" t="s">
        <v>98</v>
      </c>
      <c r="T51" s="38"/>
      <c r="U51" s="38"/>
      <c r="V51" s="39"/>
      <c r="W51" s="38"/>
      <c r="X51" s="39"/>
      <c r="Y51" s="39"/>
      <c r="Z51" s="39">
        <v>14</v>
      </c>
      <c r="AA51" s="37" t="s">
        <v>173</v>
      </c>
      <c r="AB51">
        <f t="shared" si="2"/>
        <v>16</v>
      </c>
    </row>
    <row r="52" spans="1:28" s="44" customFormat="1" ht="15.75" customHeight="1" x14ac:dyDescent="0.25">
      <c r="A52" s="26">
        <v>33</v>
      </c>
      <c r="B52" s="41" t="s">
        <v>152</v>
      </c>
      <c r="C52" s="37" t="s">
        <v>139</v>
      </c>
      <c r="D52" s="38">
        <v>2006</v>
      </c>
      <c r="E52" s="39" t="s">
        <v>119</v>
      </c>
      <c r="F52" s="39"/>
      <c r="G52" s="43" t="s">
        <v>145</v>
      </c>
      <c r="H52" s="43"/>
      <c r="I52" s="39"/>
      <c r="J52" s="38"/>
      <c r="K52" s="39"/>
      <c r="L52" s="39"/>
      <c r="M52" s="38"/>
      <c r="N52" s="38" t="s">
        <v>98</v>
      </c>
      <c r="O52" s="39"/>
      <c r="P52" s="39"/>
      <c r="Q52" s="39"/>
      <c r="R52" s="39"/>
      <c r="S52" s="39" t="s">
        <v>98</v>
      </c>
      <c r="T52" s="39"/>
      <c r="U52" s="39"/>
      <c r="V52" s="39"/>
      <c r="W52" s="39"/>
      <c r="X52" s="39"/>
      <c r="Y52" s="39"/>
      <c r="Z52" s="39">
        <v>14</v>
      </c>
      <c r="AA52" s="37" t="s">
        <v>173</v>
      </c>
      <c r="AB52">
        <f t="shared" si="2"/>
        <v>16</v>
      </c>
    </row>
    <row r="53" spans="1:28" s="44" customFormat="1" ht="15.75" customHeight="1" x14ac:dyDescent="0.25">
      <c r="A53" s="35">
        <v>34</v>
      </c>
      <c r="B53" s="41" t="s">
        <v>153</v>
      </c>
      <c r="C53" s="37" t="s">
        <v>142</v>
      </c>
      <c r="D53" s="38">
        <v>2006</v>
      </c>
      <c r="E53" s="39" t="s">
        <v>119</v>
      </c>
      <c r="F53" s="39"/>
      <c r="G53" s="43" t="s">
        <v>145</v>
      </c>
      <c r="H53" s="43"/>
      <c r="I53" s="39"/>
      <c r="J53" s="38"/>
      <c r="K53" s="39"/>
      <c r="L53" s="39"/>
      <c r="M53" s="38"/>
      <c r="N53" s="38" t="s">
        <v>98</v>
      </c>
      <c r="O53" s="39"/>
      <c r="P53" s="39"/>
      <c r="Q53" s="39"/>
      <c r="R53" s="39"/>
      <c r="S53" s="39" t="s">
        <v>98</v>
      </c>
      <c r="T53" s="39"/>
      <c r="U53" s="39"/>
      <c r="V53" s="39"/>
      <c r="W53" s="39"/>
      <c r="X53" s="39"/>
      <c r="Y53" s="39"/>
      <c r="Z53" s="39">
        <v>14</v>
      </c>
      <c r="AA53" s="37" t="s">
        <v>173</v>
      </c>
      <c r="AB53">
        <f t="shared" si="2"/>
        <v>16</v>
      </c>
    </row>
    <row r="54" spans="1:28" ht="15.75" customHeight="1" x14ac:dyDescent="0.25"/>
    <row r="55" spans="1:28" s="44" customFormat="1" ht="15.75" customHeight="1" x14ac:dyDescent="0.25">
      <c r="A55" s="26">
        <v>35</v>
      </c>
      <c r="B55" s="27" t="s">
        <v>154</v>
      </c>
      <c r="C55" s="28" t="s">
        <v>155</v>
      </c>
      <c r="D55" s="29">
        <v>2005</v>
      </c>
      <c r="E55" s="39" t="s">
        <v>101</v>
      </c>
      <c r="F55" s="31"/>
      <c r="G55" s="32" t="s">
        <v>176</v>
      </c>
      <c r="H55" s="90" t="s">
        <v>192</v>
      </c>
      <c r="I55" s="30"/>
      <c r="J55" s="30"/>
      <c r="K55" s="30"/>
      <c r="L55" s="30"/>
      <c r="M55" s="30"/>
      <c r="N55" s="39" t="s">
        <v>98</v>
      </c>
      <c r="O55" s="39"/>
      <c r="P55" s="39"/>
      <c r="Q55" s="39"/>
      <c r="R55" s="39"/>
      <c r="S55" s="39" t="s">
        <v>98</v>
      </c>
      <c r="T55" s="34"/>
      <c r="U55" s="30"/>
      <c r="V55" s="34"/>
      <c r="W55" s="34"/>
      <c r="X55" s="30"/>
      <c r="Y55" s="30"/>
      <c r="Z55" s="39">
        <v>14</v>
      </c>
      <c r="AA55" s="28" t="s">
        <v>99</v>
      </c>
      <c r="AB55">
        <f>2022-D55</f>
        <v>17</v>
      </c>
    </row>
    <row r="56" spans="1:28" ht="15.75" customHeight="1" x14ac:dyDescent="0.25"/>
    <row r="57" spans="1:28" s="44" customFormat="1" ht="15.75" customHeight="1" x14ac:dyDescent="0.25">
      <c r="A57" s="35">
        <v>36</v>
      </c>
      <c r="B57" s="41" t="s">
        <v>156</v>
      </c>
      <c r="C57" s="37" t="s">
        <v>139</v>
      </c>
      <c r="D57" s="38">
        <v>2003</v>
      </c>
      <c r="E57" s="39" t="s">
        <v>119</v>
      </c>
      <c r="F57" s="39"/>
      <c r="G57" s="33" t="s">
        <v>157</v>
      </c>
      <c r="H57" s="43"/>
      <c r="I57" s="39"/>
      <c r="J57" s="38"/>
      <c r="K57" s="39"/>
      <c r="L57" s="39"/>
      <c r="M57" s="38"/>
      <c r="N57" s="38" t="s">
        <v>98</v>
      </c>
      <c r="O57" s="39"/>
      <c r="P57" s="39"/>
      <c r="Q57" s="39"/>
      <c r="R57" s="39"/>
      <c r="S57" s="39" t="s">
        <v>98</v>
      </c>
      <c r="T57" s="39"/>
      <c r="U57" s="39"/>
      <c r="V57" s="39"/>
      <c r="W57" s="39"/>
      <c r="X57" s="39"/>
      <c r="Y57" s="39"/>
      <c r="Z57" s="39">
        <v>16</v>
      </c>
      <c r="AA57" s="37" t="s">
        <v>173</v>
      </c>
      <c r="AB57">
        <f t="shared" ref="AB57:AB63" si="3">2022-D57</f>
        <v>19</v>
      </c>
    </row>
    <row r="58" spans="1:28" s="44" customFormat="1" ht="15.75" customHeight="1" x14ac:dyDescent="0.25">
      <c r="A58" s="26">
        <v>37</v>
      </c>
      <c r="B58" s="41" t="s">
        <v>158</v>
      </c>
      <c r="C58" s="37" t="s">
        <v>159</v>
      </c>
      <c r="D58" s="38">
        <v>2002</v>
      </c>
      <c r="E58" s="39" t="s">
        <v>101</v>
      </c>
      <c r="F58" s="39"/>
      <c r="G58" s="33" t="s">
        <v>157</v>
      </c>
      <c r="H58" s="43"/>
      <c r="I58" s="39"/>
      <c r="J58" s="39"/>
      <c r="K58" s="39"/>
      <c r="L58" s="39"/>
      <c r="M58" s="39"/>
      <c r="N58" s="39" t="s">
        <v>98</v>
      </c>
      <c r="O58" s="39"/>
      <c r="P58" s="39"/>
      <c r="Q58" s="39"/>
      <c r="R58" s="39"/>
      <c r="S58" s="39" t="s">
        <v>98</v>
      </c>
      <c r="T58" s="39"/>
      <c r="U58" s="39"/>
      <c r="V58" s="39"/>
      <c r="W58" s="39"/>
      <c r="X58" s="39"/>
      <c r="Y58" s="39"/>
      <c r="Z58" s="39">
        <v>16</v>
      </c>
      <c r="AA58" s="37" t="s">
        <v>173</v>
      </c>
      <c r="AB58">
        <f t="shared" si="3"/>
        <v>20</v>
      </c>
    </row>
    <row r="59" spans="1:28" s="44" customFormat="1" ht="15.75" customHeight="1" x14ac:dyDescent="0.25">
      <c r="A59" s="35">
        <v>38</v>
      </c>
      <c r="B59" s="27" t="s">
        <v>160</v>
      </c>
      <c r="C59" s="28" t="s">
        <v>38</v>
      </c>
      <c r="D59" s="29">
        <v>2001</v>
      </c>
      <c r="E59" s="30" t="s">
        <v>96</v>
      </c>
      <c r="F59" s="31"/>
      <c r="G59" s="33" t="s">
        <v>157</v>
      </c>
      <c r="H59" s="33"/>
      <c r="I59" s="30"/>
      <c r="J59" s="30"/>
      <c r="K59" s="30"/>
      <c r="L59" s="30"/>
      <c r="M59" s="30"/>
      <c r="N59" s="39" t="s">
        <v>98</v>
      </c>
      <c r="O59" s="39"/>
      <c r="P59" s="39"/>
      <c r="Q59" s="39"/>
      <c r="R59" s="39"/>
      <c r="S59" s="39" t="s">
        <v>98</v>
      </c>
      <c r="T59" s="34"/>
      <c r="U59" s="30"/>
      <c r="V59" s="34"/>
      <c r="W59" s="34"/>
      <c r="X59" s="30"/>
      <c r="Y59" s="30"/>
      <c r="Z59" s="39">
        <v>16</v>
      </c>
      <c r="AA59" s="28" t="s">
        <v>99</v>
      </c>
      <c r="AB59">
        <f t="shared" si="3"/>
        <v>21</v>
      </c>
    </row>
    <row r="60" spans="1:28" s="44" customFormat="1" ht="15.75" customHeight="1" x14ac:dyDescent="0.25">
      <c r="A60" s="26">
        <v>39</v>
      </c>
      <c r="B60" s="41" t="s">
        <v>160</v>
      </c>
      <c r="C60" s="37" t="s">
        <v>161</v>
      </c>
      <c r="D60" s="38">
        <v>2001</v>
      </c>
      <c r="E60" s="39" t="s">
        <v>111</v>
      </c>
      <c r="F60" s="39"/>
      <c r="G60" s="33" t="s">
        <v>157</v>
      </c>
      <c r="H60" s="43"/>
      <c r="I60" s="39"/>
      <c r="J60" s="38"/>
      <c r="K60" s="39"/>
      <c r="L60" s="39"/>
      <c r="M60" s="38"/>
      <c r="N60" s="38" t="s">
        <v>98</v>
      </c>
      <c r="O60" s="39"/>
      <c r="P60" s="39"/>
      <c r="Q60" s="39"/>
      <c r="R60" s="39"/>
      <c r="S60" s="39" t="s">
        <v>98</v>
      </c>
      <c r="T60" s="39"/>
      <c r="U60" s="39"/>
      <c r="V60" s="39"/>
      <c r="W60" s="39"/>
      <c r="X60" s="39"/>
      <c r="Y60" s="39"/>
      <c r="Z60" s="39">
        <v>16</v>
      </c>
      <c r="AA60" s="37" t="s">
        <v>173</v>
      </c>
      <c r="AB60">
        <f t="shared" si="3"/>
        <v>21</v>
      </c>
    </row>
    <row r="61" spans="1:28" s="44" customFormat="1" ht="15.75" customHeight="1" x14ac:dyDescent="0.25">
      <c r="A61" s="35">
        <v>40</v>
      </c>
      <c r="B61" s="27" t="s">
        <v>123</v>
      </c>
      <c r="C61" s="28" t="s">
        <v>52</v>
      </c>
      <c r="D61" s="29">
        <v>1999</v>
      </c>
      <c r="E61" s="30" t="s">
        <v>96</v>
      </c>
      <c r="F61" s="31"/>
      <c r="G61" s="33" t="s">
        <v>157</v>
      </c>
      <c r="H61" s="33"/>
      <c r="I61" s="30"/>
      <c r="J61" s="30"/>
      <c r="K61" s="30"/>
      <c r="L61" s="30"/>
      <c r="M61" s="30"/>
      <c r="N61" s="39" t="s">
        <v>98</v>
      </c>
      <c r="O61" s="39"/>
      <c r="P61" s="39"/>
      <c r="Q61" s="39"/>
      <c r="R61" s="39"/>
      <c r="S61" s="39" t="s">
        <v>98</v>
      </c>
      <c r="T61" s="34"/>
      <c r="U61" s="30"/>
      <c r="V61" s="34"/>
      <c r="W61" s="34"/>
      <c r="X61" s="30"/>
      <c r="Y61" s="30"/>
      <c r="Z61" s="39">
        <v>16</v>
      </c>
      <c r="AA61" s="28" t="s">
        <v>99</v>
      </c>
      <c r="AB61">
        <f t="shared" si="3"/>
        <v>23</v>
      </c>
    </row>
    <row r="62" spans="1:28" s="44" customFormat="1" ht="15.75" customHeight="1" x14ac:dyDescent="0.25">
      <c r="A62" s="26">
        <v>41</v>
      </c>
      <c r="B62" s="27" t="s">
        <v>162</v>
      </c>
      <c r="C62" s="28" t="s">
        <v>163</v>
      </c>
      <c r="D62" s="29">
        <v>1997</v>
      </c>
      <c r="E62" s="30" t="s">
        <v>96</v>
      </c>
      <c r="F62" s="31"/>
      <c r="G62" s="33" t="s">
        <v>157</v>
      </c>
      <c r="H62" s="33"/>
      <c r="I62" s="30"/>
      <c r="J62" s="30"/>
      <c r="K62" s="30"/>
      <c r="L62" s="30"/>
      <c r="M62" s="30"/>
      <c r="N62" s="39" t="s">
        <v>98</v>
      </c>
      <c r="O62" s="39"/>
      <c r="P62" s="39"/>
      <c r="Q62" s="39"/>
      <c r="R62" s="39"/>
      <c r="S62" s="39" t="s">
        <v>98</v>
      </c>
      <c r="T62" s="34"/>
      <c r="U62" s="30"/>
      <c r="V62" s="34"/>
      <c r="W62" s="34"/>
      <c r="X62" s="30"/>
      <c r="Y62" s="30"/>
      <c r="Z62" s="39">
        <v>16</v>
      </c>
      <c r="AA62" s="28" t="s">
        <v>99</v>
      </c>
      <c r="AB62">
        <f t="shared" si="3"/>
        <v>25</v>
      </c>
    </row>
    <row r="63" spans="1:28" s="44" customFormat="1" ht="15.75" customHeight="1" x14ac:dyDescent="0.25">
      <c r="A63" s="35">
        <v>42</v>
      </c>
      <c r="B63" s="27" t="s">
        <v>164</v>
      </c>
      <c r="C63" s="28" t="s">
        <v>37</v>
      </c>
      <c r="D63" s="29">
        <v>1996</v>
      </c>
      <c r="E63" s="30" t="s">
        <v>101</v>
      </c>
      <c r="F63" s="31"/>
      <c r="G63" s="33" t="s">
        <v>157</v>
      </c>
      <c r="H63" s="33"/>
      <c r="I63" s="30"/>
      <c r="J63" s="30"/>
      <c r="K63" s="30"/>
      <c r="L63" s="30"/>
      <c r="M63" s="30"/>
      <c r="N63" s="39" t="s">
        <v>98</v>
      </c>
      <c r="O63" s="39"/>
      <c r="P63" s="39"/>
      <c r="Q63" s="39"/>
      <c r="R63" s="39"/>
      <c r="S63" s="39" t="s">
        <v>98</v>
      </c>
      <c r="T63" s="34"/>
      <c r="U63" s="30"/>
      <c r="V63" s="34"/>
      <c r="W63" s="34"/>
      <c r="X63" s="30"/>
      <c r="Y63" s="30"/>
      <c r="Z63" s="39">
        <v>16</v>
      </c>
      <c r="AA63" s="28" t="s">
        <v>99</v>
      </c>
      <c r="AB63">
        <f t="shared" si="3"/>
        <v>26</v>
      </c>
    </row>
    <row r="64" spans="1:28" ht="15.75" customHeight="1" x14ac:dyDescent="0.25"/>
    <row r="65" spans="1:28" s="44" customFormat="1" ht="15.75" customHeight="1" x14ac:dyDescent="0.25">
      <c r="A65" s="26">
        <v>43</v>
      </c>
      <c r="B65" s="27" t="s">
        <v>165</v>
      </c>
      <c r="C65" s="28" t="s">
        <v>40</v>
      </c>
      <c r="D65" s="29">
        <v>1987</v>
      </c>
      <c r="E65" s="30" t="s">
        <v>96</v>
      </c>
      <c r="F65" s="31"/>
      <c r="G65" s="33" t="s">
        <v>166</v>
      </c>
      <c r="H65" s="33"/>
      <c r="I65" s="30"/>
      <c r="J65" s="30"/>
      <c r="K65" s="30"/>
      <c r="L65" s="30"/>
      <c r="M65" s="30"/>
      <c r="N65" s="39" t="s">
        <v>98</v>
      </c>
      <c r="O65" s="39"/>
      <c r="P65" s="39"/>
      <c r="Q65" s="39"/>
      <c r="R65" s="39"/>
      <c r="S65" s="39" t="s">
        <v>98</v>
      </c>
      <c r="T65" s="34"/>
      <c r="U65" s="30"/>
      <c r="V65" s="34"/>
      <c r="W65" s="34"/>
      <c r="X65" s="30"/>
      <c r="Y65" s="30"/>
      <c r="Z65" s="39">
        <v>16</v>
      </c>
      <c r="AA65" s="28" t="s">
        <v>99</v>
      </c>
      <c r="AB65">
        <f>2022-D65</f>
        <v>35</v>
      </c>
    </row>
    <row r="66" spans="1:28" ht="15.75" customHeight="1" x14ac:dyDescent="0.25"/>
    <row r="67" spans="1:28" s="44" customFormat="1" ht="15.75" customHeight="1" x14ac:dyDescent="0.25">
      <c r="A67" s="35">
        <v>44</v>
      </c>
      <c r="B67" s="27" t="s">
        <v>167</v>
      </c>
      <c r="C67" s="28" t="s">
        <v>168</v>
      </c>
      <c r="D67" s="29">
        <v>1971</v>
      </c>
      <c r="E67" s="30" t="s">
        <v>101</v>
      </c>
      <c r="F67" s="31"/>
      <c r="G67" s="33" t="s">
        <v>169</v>
      </c>
      <c r="H67" s="33"/>
      <c r="I67" s="30"/>
      <c r="J67" s="30"/>
      <c r="K67" s="30"/>
      <c r="L67" s="30"/>
      <c r="M67" s="30"/>
      <c r="N67" s="30" t="s">
        <v>98</v>
      </c>
      <c r="O67" s="30"/>
      <c r="P67" s="30"/>
      <c r="Q67" s="30"/>
      <c r="R67" s="30"/>
      <c r="S67" s="30" t="s">
        <v>98</v>
      </c>
      <c r="T67" s="34"/>
      <c r="U67" s="30"/>
      <c r="V67" s="34"/>
      <c r="W67" s="34"/>
      <c r="X67" s="30"/>
      <c r="Y67" s="30"/>
      <c r="Z67" s="39">
        <v>16</v>
      </c>
      <c r="AA67" s="28" t="s">
        <v>99</v>
      </c>
      <c r="AB67">
        <f>2022-D67</f>
        <v>51</v>
      </c>
    </row>
    <row r="68" spans="1:28" ht="15.75" customHeight="1" x14ac:dyDescent="0.25">
      <c r="A68" s="26">
        <v>45</v>
      </c>
      <c r="B68" s="27" t="s">
        <v>170</v>
      </c>
      <c r="C68" s="28" t="s">
        <v>38</v>
      </c>
      <c r="D68" s="29">
        <v>1965</v>
      </c>
      <c r="E68" s="30" t="s">
        <v>101</v>
      </c>
      <c r="F68" s="31"/>
      <c r="G68" s="33" t="s">
        <v>169</v>
      </c>
      <c r="H68" s="33"/>
      <c r="I68" s="30"/>
      <c r="J68" s="30"/>
      <c r="K68" s="30"/>
      <c r="L68" s="30"/>
      <c r="M68" s="30"/>
      <c r="N68" s="30" t="s">
        <v>98</v>
      </c>
      <c r="O68" s="30"/>
      <c r="P68" s="30"/>
      <c r="Q68" s="30"/>
      <c r="R68" s="30"/>
      <c r="S68" s="30" t="s">
        <v>98</v>
      </c>
      <c r="T68" s="34"/>
      <c r="U68" s="30"/>
      <c r="V68" s="34"/>
      <c r="W68" s="34"/>
      <c r="X68" s="30"/>
      <c r="Y68" s="30"/>
      <c r="Z68" s="39">
        <v>16</v>
      </c>
      <c r="AA68" s="28" t="s">
        <v>99</v>
      </c>
      <c r="AB68">
        <f>2022-D68</f>
        <v>57</v>
      </c>
    </row>
    <row r="69" spans="1:28" ht="15.75" customHeight="1" x14ac:dyDescent="0.25"/>
    <row r="70" spans="1:28" ht="15.75" customHeight="1" x14ac:dyDescent="0.25"/>
    <row r="71" spans="1:28" ht="15.75" customHeight="1" x14ac:dyDescent="0.25"/>
    <row r="72" spans="1:28" ht="15.75" customHeight="1" x14ac:dyDescent="0.25"/>
    <row r="73" spans="1:28" ht="15.75" customHeight="1" x14ac:dyDescent="0.25"/>
    <row r="74" spans="1:28" ht="15.75" customHeight="1" x14ac:dyDescent="0.25"/>
    <row r="75" spans="1:28" ht="15.75" customHeight="1" x14ac:dyDescent="0.25"/>
    <row r="76" spans="1:28" ht="15.75" customHeight="1" x14ac:dyDescent="0.25"/>
    <row r="77" spans="1:28" ht="15.75" customHeight="1" x14ac:dyDescent="0.25"/>
    <row r="78" spans="1:28" ht="15.75" customHeight="1" x14ac:dyDescent="0.25"/>
    <row r="79" spans="1:28" ht="15.75" customHeight="1" x14ac:dyDescent="0.25"/>
    <row r="80" spans="1:28" ht="15.75" customHeight="1" x14ac:dyDescent="0.25">
      <c r="B80" s="13"/>
      <c r="C80" s="13"/>
      <c r="D80" s="14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5.75" customHeight="1" x14ac:dyDescent="0.25">
      <c r="B81" s="13"/>
      <c r="C81" s="13"/>
      <c r="D81" s="14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5.75" customHeight="1" x14ac:dyDescent="0.25">
      <c r="B82" s="13"/>
      <c r="C82" s="13"/>
      <c r="D82" s="14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5.75" customHeight="1" x14ac:dyDescent="0.25">
      <c r="B83" s="13"/>
      <c r="C83" s="13"/>
      <c r="D83" s="14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5.75" customHeight="1" x14ac:dyDescent="0.25">
      <c r="B84" s="13"/>
      <c r="C84" s="13"/>
      <c r="D84" s="14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5.75" customHeight="1" x14ac:dyDescent="0.25">
      <c r="B85" s="13"/>
      <c r="C85" s="13"/>
      <c r="D85" s="14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5.75" customHeight="1" x14ac:dyDescent="0.25">
      <c r="B86" s="13"/>
      <c r="C86" s="13"/>
      <c r="D86" s="14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5.75" customHeight="1" x14ac:dyDescent="0.25">
      <c r="B87" s="13"/>
      <c r="C87" s="13"/>
      <c r="D87" s="14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5.75" customHeight="1" x14ac:dyDescent="0.25">
      <c r="B88" s="13"/>
      <c r="C88" s="13"/>
      <c r="D88" s="14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5.75" customHeight="1" x14ac:dyDescent="0.25">
      <c r="B89" s="13"/>
      <c r="C89" s="13"/>
      <c r="D89" s="14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5.75" customHeight="1" x14ac:dyDescent="0.25">
      <c r="B90" s="13"/>
      <c r="C90" s="13"/>
      <c r="D90" s="14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5.75" customHeight="1" x14ac:dyDescent="0.25">
      <c r="B91" s="13"/>
      <c r="C91" s="13"/>
      <c r="D91" s="14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ht="15.75" customHeight="1" x14ac:dyDescent="0.25">
      <c r="B92" s="13"/>
      <c r="C92" s="13"/>
      <c r="D92" s="14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ht="15.75" customHeight="1" x14ac:dyDescent="0.25">
      <c r="B93" s="13"/>
      <c r="C93" s="13"/>
      <c r="D93" s="14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ht="15.75" customHeight="1" x14ac:dyDescent="0.25">
      <c r="B94" s="13"/>
      <c r="C94" s="13"/>
      <c r="D94" s="14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ht="15.75" customHeight="1" x14ac:dyDescent="0.25">
      <c r="B95" s="13"/>
      <c r="C95" s="13"/>
      <c r="D95" s="14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ht="15.75" customHeight="1" x14ac:dyDescent="0.25">
      <c r="B96" s="13"/>
      <c r="C96" s="13"/>
      <c r="D96" s="14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ht="15.75" customHeight="1" x14ac:dyDescent="0.25">
      <c r="B97" s="13"/>
      <c r="C97" s="13"/>
      <c r="D97" s="14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5.75" customHeight="1" x14ac:dyDescent="0.25">
      <c r="B98" s="13"/>
      <c r="C98" s="13"/>
      <c r="D98" s="14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ht="15.75" customHeight="1" x14ac:dyDescent="0.25">
      <c r="B99" s="13"/>
      <c r="C99" s="13"/>
      <c r="D99" s="14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ht="15.75" customHeight="1" x14ac:dyDescent="0.25">
      <c r="B100" s="13"/>
      <c r="C100" s="13"/>
      <c r="D100" s="14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ht="15.75" customHeight="1" x14ac:dyDescent="0.25">
      <c r="B101" s="13"/>
      <c r="C101" s="13"/>
      <c r="D101" s="14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ht="15.75" customHeight="1" x14ac:dyDescent="0.25">
      <c r="B102" s="13"/>
      <c r="C102" s="13"/>
      <c r="D102" s="14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ht="15.75" customHeight="1" x14ac:dyDescent="0.25">
      <c r="B103" s="13"/>
      <c r="C103" s="13"/>
      <c r="D103" s="14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ht="15" customHeight="1" x14ac:dyDescent="0.25"/>
    <row r="105" spans="2:17" ht="15" customHeight="1" x14ac:dyDescent="0.25"/>
  </sheetData>
  <mergeCells count="14">
    <mergeCell ref="B12:Z12"/>
    <mergeCell ref="B7:C7"/>
    <mergeCell ref="D7:F7"/>
    <mergeCell ref="H7:Z7"/>
    <mergeCell ref="D8:G8"/>
    <mergeCell ref="B10:Z10"/>
    <mergeCell ref="B11:Z11"/>
    <mergeCell ref="B1:G1"/>
    <mergeCell ref="C3:G3"/>
    <mergeCell ref="H3:S3"/>
    <mergeCell ref="T3:AA3"/>
    <mergeCell ref="C5:G5"/>
    <mergeCell ref="H5:R5"/>
    <mergeCell ref="S5:Z5"/>
  </mergeCells>
  <hyperlinks>
    <hyperlink ref="D7" r:id="rId1" xr:uid="{22D1F409-263F-4545-B659-BB76B4F7A081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2821-0BC6-4EAD-BEEE-73BEBD626DC7}">
  <sheetPr>
    <tabColor rgb="FF92D050"/>
  </sheetPr>
  <dimension ref="B3:O24"/>
  <sheetViews>
    <sheetView zoomScaleNormal="100" workbookViewId="0">
      <selection activeCell="J24" sqref="J24:K24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5" x14ac:dyDescent="0.25">
      <c r="B8" s="89" t="s">
        <v>35</v>
      </c>
      <c r="C8" s="69"/>
      <c r="D8" s="69"/>
      <c r="E8" s="69"/>
      <c r="F8" s="69"/>
      <c r="G8" s="69"/>
      <c r="H8" s="70" t="s">
        <v>3</v>
      </c>
      <c r="I8" s="70"/>
      <c r="J8" s="88" t="s">
        <v>172</v>
      </c>
      <c r="K8" s="70"/>
    </row>
    <row r="9" spans="2: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s="60" customFormat="1" x14ac:dyDescent="0.25">
      <c r="B12" s="54"/>
      <c r="C12" s="54">
        <f>Startliste!A36</f>
        <v>19</v>
      </c>
      <c r="D12" s="55" t="str">
        <f>Startliste!$B36&amp;" "&amp;Startliste!$C36</f>
        <v>Valentina Ragusi</v>
      </c>
      <c r="E12" s="56" t="str">
        <f>Startliste!$AA36</f>
        <v>SCLW</v>
      </c>
      <c r="F12" s="50" t="s">
        <v>15</v>
      </c>
      <c r="G12" s="57"/>
      <c r="H12" s="58"/>
      <c r="I12" s="59"/>
      <c r="J12" s="58"/>
      <c r="K12" s="59"/>
    </row>
    <row r="13" spans="2:15" x14ac:dyDescent="0.25">
      <c r="B13" s="2"/>
      <c r="C13" s="3"/>
      <c r="D13" s="4"/>
      <c r="E13" s="5"/>
      <c r="F13" s="6"/>
      <c r="G13" s="7"/>
      <c r="H13" s="8"/>
      <c r="I13" s="9"/>
      <c r="J13" s="8"/>
      <c r="K13" s="9"/>
    </row>
    <row r="15" spans="2:15" x14ac:dyDescent="0.25">
      <c r="B15" s="7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3" spans="2: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5" x14ac:dyDescent="0.25">
      <c r="J24" s="76">
        <v>44822</v>
      </c>
      <c r="K24" s="77"/>
      <c r="L24" s="77" t="s">
        <v>16</v>
      </c>
      <c r="M24" s="77"/>
    </row>
  </sheetData>
  <mergeCells count="22">
    <mergeCell ref="B3:M3"/>
    <mergeCell ref="B4:M4"/>
    <mergeCell ref="B5:M5"/>
    <mergeCell ref="B8:G9"/>
    <mergeCell ref="H8:I8"/>
    <mergeCell ref="J8:K8"/>
    <mergeCell ref="H9:I9"/>
    <mergeCell ref="J9:K9"/>
    <mergeCell ref="B23:K23"/>
    <mergeCell ref="J24:K24"/>
    <mergeCell ref="L24:M24"/>
    <mergeCell ref="H10:I10"/>
    <mergeCell ref="J10:K10"/>
    <mergeCell ref="H11:I11"/>
    <mergeCell ref="J11:K11"/>
    <mergeCell ref="B10:B11"/>
    <mergeCell ref="C10:C11"/>
    <mergeCell ref="D10:D11"/>
    <mergeCell ref="E10:E11"/>
    <mergeCell ref="F10:F11"/>
    <mergeCell ref="G10:G11"/>
    <mergeCell ref="B15:O20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CBCE-7A0D-4B5A-8E06-9C91A03473F0}">
  <sheetPr>
    <tabColor rgb="FF92D050"/>
  </sheetPr>
  <dimension ref="B3:O25"/>
  <sheetViews>
    <sheetView zoomScaleNormal="100" workbookViewId="0">
      <selection activeCell="J25" sqref="J25:K25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5" x14ac:dyDescent="0.25">
      <c r="B8" s="69" t="s">
        <v>180</v>
      </c>
      <c r="C8" s="69"/>
      <c r="D8" s="69"/>
      <c r="E8" s="69"/>
      <c r="F8" s="69"/>
      <c r="G8" s="69"/>
      <c r="H8" s="70" t="s">
        <v>3</v>
      </c>
      <c r="I8" s="70"/>
      <c r="J8" s="88" t="s">
        <v>172</v>
      </c>
      <c r="K8" s="70"/>
    </row>
    <row r="9" spans="2: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x14ac:dyDescent="0.25">
      <c r="B12" s="2"/>
      <c r="C12" s="47">
        <f>Startliste!A37</f>
        <v>20</v>
      </c>
      <c r="D12" s="48" t="str">
        <f>Startliste!$B37&amp;" "&amp;Startliste!$C37</f>
        <v>Markus Pechersdorfer</v>
      </c>
      <c r="E12" s="49" t="str">
        <f>Startliste!$AA37</f>
        <v>SCLW</v>
      </c>
      <c r="F12" s="50" t="s">
        <v>15</v>
      </c>
      <c r="G12" s="7"/>
      <c r="H12" s="8"/>
      <c r="I12" s="9"/>
      <c r="J12" s="8"/>
      <c r="K12" s="9"/>
    </row>
    <row r="13" spans="2:15" x14ac:dyDescent="0.25">
      <c r="B13" s="2"/>
      <c r="C13" s="47">
        <f>Startliste!A38</f>
        <v>21</v>
      </c>
      <c r="D13" s="48" t="str">
        <f>Startliste!$B38&amp;" "&amp;Startliste!$C38</f>
        <v>Elija Neururer</v>
      </c>
      <c r="E13" s="49" t="str">
        <f>Startliste!$AA38</f>
        <v xml:space="preserve">USC-Innsbruck </v>
      </c>
      <c r="F13" s="50" t="s">
        <v>15</v>
      </c>
      <c r="G13" s="7"/>
      <c r="H13" s="8"/>
      <c r="I13" s="9"/>
      <c r="J13" s="8"/>
      <c r="K13" s="9"/>
    </row>
    <row r="14" spans="2:15" x14ac:dyDescent="0.25">
      <c r="B14" s="2"/>
      <c r="C14" s="47"/>
      <c r="D14" s="48"/>
      <c r="E14" s="49"/>
      <c r="F14" s="50"/>
      <c r="G14" s="7"/>
      <c r="H14" s="8"/>
      <c r="I14" s="9"/>
      <c r="J14" s="8"/>
      <c r="K14" s="9"/>
    </row>
    <row r="16" spans="2:15" x14ac:dyDescent="0.25">
      <c r="B16" s="74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4" spans="2: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5" x14ac:dyDescent="0.25">
      <c r="J25" s="76">
        <v>44822</v>
      </c>
      <c r="K25" s="77"/>
      <c r="L25" s="77" t="s">
        <v>16</v>
      </c>
      <c r="M25" s="77"/>
    </row>
  </sheetData>
  <mergeCells count="22">
    <mergeCell ref="B3:M3"/>
    <mergeCell ref="B4:M4"/>
    <mergeCell ref="B5:M5"/>
    <mergeCell ref="B8:G9"/>
    <mergeCell ref="H8:I8"/>
    <mergeCell ref="J8:K8"/>
    <mergeCell ref="H9:I9"/>
    <mergeCell ref="J9:K9"/>
    <mergeCell ref="B24:K24"/>
    <mergeCell ref="J25:K25"/>
    <mergeCell ref="L25:M25"/>
    <mergeCell ref="H10:I10"/>
    <mergeCell ref="J10:K10"/>
    <mergeCell ref="H11:I11"/>
    <mergeCell ref="J11:K11"/>
    <mergeCell ref="B10:B11"/>
    <mergeCell ref="C10:C11"/>
    <mergeCell ref="D10:D11"/>
    <mergeCell ref="E10:E11"/>
    <mergeCell ref="F10:F11"/>
    <mergeCell ref="G10:G11"/>
    <mergeCell ref="B16:O2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C0797-FC74-4C04-B637-20C93C6EBDA9}">
  <sheetPr>
    <tabColor rgb="FF92D050"/>
  </sheetPr>
  <dimension ref="B3:O27"/>
  <sheetViews>
    <sheetView zoomScaleNormal="100" workbookViewId="0">
      <selection activeCell="J27" sqref="J27:K27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3" spans="2:13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3" x14ac:dyDescent="0.25">
      <c r="B8" s="69" t="s">
        <v>18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3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3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3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3" x14ac:dyDescent="0.25">
      <c r="B12" s="2"/>
      <c r="C12" s="47">
        <f>Startliste!A40</f>
        <v>22</v>
      </c>
      <c r="D12" s="48" t="str">
        <f>Startliste!$B40&amp;" "&amp;Startliste!$C40</f>
        <v>Vanessa Mehnert</v>
      </c>
      <c r="E12" s="49" t="str">
        <f>Startliste!$AA40</f>
        <v>SCLW</v>
      </c>
      <c r="F12" s="50" t="s">
        <v>15</v>
      </c>
      <c r="G12" s="7"/>
      <c r="H12" s="8"/>
      <c r="I12" s="9"/>
      <c r="J12" s="8"/>
      <c r="K12" s="9"/>
    </row>
    <row r="13" spans="2:13" x14ac:dyDescent="0.25">
      <c r="B13" s="2"/>
      <c r="C13" s="47">
        <f>Startliste!A41</f>
        <v>23</v>
      </c>
      <c r="D13" s="48" t="str">
        <f>Startliste!$B41&amp;" "&amp;Startliste!$C41</f>
        <v>Laura  Daschl</v>
      </c>
      <c r="E13" s="49" t="str">
        <f>Startliste!$AA41</f>
        <v>SCLW</v>
      </c>
      <c r="F13" s="50" t="s">
        <v>15</v>
      </c>
      <c r="G13" s="7"/>
      <c r="H13" s="8"/>
      <c r="I13" s="9"/>
      <c r="J13" s="8"/>
      <c r="K13" s="9"/>
    </row>
    <row r="14" spans="2:13" x14ac:dyDescent="0.25">
      <c r="B14" s="2"/>
      <c r="C14" s="47">
        <f>Startliste!A42</f>
        <v>24</v>
      </c>
      <c r="D14" s="48" t="str">
        <f>Startliste!$B42&amp;" "&amp;Startliste!$C42</f>
        <v>Linda Parolini</v>
      </c>
      <c r="E14" s="49" t="str">
        <f>Startliste!$AA42</f>
        <v>SCLW</v>
      </c>
      <c r="F14" s="50" t="s">
        <v>15</v>
      </c>
      <c r="G14" s="7"/>
      <c r="H14" s="8"/>
      <c r="I14" s="9"/>
      <c r="J14" s="8"/>
      <c r="K14" s="9"/>
    </row>
    <row r="15" spans="2:13" x14ac:dyDescent="0.25">
      <c r="B15" s="2"/>
      <c r="C15" s="47">
        <f>Startliste!A46</f>
        <v>28</v>
      </c>
      <c r="D15" s="48" t="str">
        <f>Startliste!$B46&amp;" "&amp;Startliste!$C46</f>
        <v>Sarah  Rosner</v>
      </c>
      <c r="E15" s="49" t="str">
        <f>Startliste!$AA46</f>
        <v xml:space="preserve">USC-Innsbruck </v>
      </c>
      <c r="F15" s="50" t="s">
        <v>15</v>
      </c>
      <c r="G15" s="7"/>
      <c r="H15" s="8"/>
      <c r="I15" s="9"/>
      <c r="J15" s="8"/>
      <c r="K15" s="9"/>
    </row>
    <row r="16" spans="2:13" x14ac:dyDescent="0.25">
      <c r="B16" s="2"/>
      <c r="C16" s="3"/>
      <c r="D16" s="4"/>
      <c r="E16" s="5"/>
      <c r="F16" s="6"/>
      <c r="G16" s="7"/>
      <c r="H16" s="8"/>
      <c r="I16" s="9"/>
      <c r="J16" s="8"/>
      <c r="K16" s="9"/>
    </row>
    <row r="18" spans="2:15" x14ac:dyDescent="0.25">
      <c r="B18" s="74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6" spans="2:15" x14ac:dyDescent="0.25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5" x14ac:dyDescent="0.25">
      <c r="J27" s="76">
        <v>44822</v>
      </c>
      <c r="K27" s="77"/>
      <c r="L27" s="77" t="s">
        <v>16</v>
      </c>
      <c r="M27" s="77"/>
    </row>
  </sheetData>
  <mergeCells count="22">
    <mergeCell ref="B18:O23"/>
    <mergeCell ref="C10:C11"/>
    <mergeCell ref="D10:D11"/>
    <mergeCell ref="E10:E11"/>
    <mergeCell ref="F10:F11"/>
    <mergeCell ref="G10:G11"/>
    <mergeCell ref="B26:K26"/>
    <mergeCell ref="J27:K27"/>
    <mergeCell ref="L27:M27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93C71-B884-4154-AF5C-891FE6D3CC4E}">
  <sheetPr>
    <tabColor rgb="FF92D050"/>
  </sheetPr>
  <dimension ref="B3:O24"/>
  <sheetViews>
    <sheetView zoomScaleNormal="100" workbookViewId="0">
      <selection activeCell="J24" sqref="J24:K24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5" x14ac:dyDescent="0.25">
      <c r="B8" s="69" t="s">
        <v>22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x14ac:dyDescent="0.25">
      <c r="B12" s="2"/>
      <c r="C12" s="3"/>
      <c r="D12" s="4"/>
      <c r="E12" s="5"/>
      <c r="F12" s="6"/>
      <c r="G12" s="7"/>
      <c r="H12" s="8"/>
      <c r="I12" s="9"/>
      <c r="J12" s="8"/>
      <c r="K12" s="9"/>
    </row>
    <row r="13" spans="2:15" x14ac:dyDescent="0.25">
      <c r="B13" s="2"/>
      <c r="C13" s="3"/>
      <c r="D13" s="4"/>
      <c r="E13" s="5"/>
      <c r="F13" s="6"/>
      <c r="G13" s="7"/>
      <c r="H13" s="8"/>
      <c r="I13" s="9"/>
      <c r="J13" s="8"/>
      <c r="K13" s="9"/>
    </row>
    <row r="15" spans="2:15" x14ac:dyDescent="0.25">
      <c r="B15" s="7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3" spans="2: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5" x14ac:dyDescent="0.25">
      <c r="J24" s="76">
        <v>44822</v>
      </c>
      <c r="K24" s="77"/>
      <c r="L24" s="77" t="s">
        <v>16</v>
      </c>
      <c r="M24" s="77"/>
    </row>
  </sheetData>
  <mergeCells count="22">
    <mergeCell ref="B15:O20"/>
    <mergeCell ref="C10:C11"/>
    <mergeCell ref="D10:D11"/>
    <mergeCell ref="E10:E11"/>
    <mergeCell ref="F10:F11"/>
    <mergeCell ref="G10:G11"/>
    <mergeCell ref="B23:K23"/>
    <mergeCell ref="J24:K24"/>
    <mergeCell ref="L24:M24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74F5-75C8-49C8-8655-21BC06425882}">
  <sheetPr>
    <tabColor rgb="FF92D050"/>
  </sheetPr>
  <dimension ref="B3:O28"/>
  <sheetViews>
    <sheetView zoomScaleNormal="100" workbookViewId="0">
      <selection activeCell="J28" sqref="J28:K28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3" spans="2:13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3" x14ac:dyDescent="0.25">
      <c r="B8" s="69" t="s">
        <v>23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3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3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3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3" x14ac:dyDescent="0.25">
      <c r="B12" s="2"/>
      <c r="C12" s="47">
        <f>Startliste!A43</f>
        <v>25</v>
      </c>
      <c r="D12" s="48" t="str">
        <f>Startliste!$B43&amp;" "&amp;Startliste!$C43</f>
        <v>Lina Oberschneider</v>
      </c>
      <c r="E12" s="49" t="str">
        <f>Startliste!$AA43</f>
        <v>SCLW</v>
      </c>
      <c r="F12" s="50" t="s">
        <v>15</v>
      </c>
      <c r="G12" s="7"/>
      <c r="H12" s="8"/>
      <c r="I12" s="9"/>
      <c r="J12" s="8"/>
      <c r="K12" s="9"/>
    </row>
    <row r="13" spans="2:13" x14ac:dyDescent="0.25">
      <c r="B13" s="2"/>
      <c r="C13" s="47">
        <f>Startliste!A44</f>
        <v>26</v>
      </c>
      <c r="D13" s="48" t="str">
        <f>Startliste!$B44&amp;" "&amp;Startliste!$C44</f>
        <v>Sofia Gerber-della Pietra</v>
      </c>
      <c r="E13" s="49" t="str">
        <f>Startliste!$AA44</f>
        <v xml:space="preserve">USC-Innsbruck </v>
      </c>
      <c r="F13" s="50" t="s">
        <v>15</v>
      </c>
      <c r="G13" s="7"/>
      <c r="H13" s="8"/>
      <c r="I13" s="9"/>
      <c r="J13" s="8"/>
      <c r="K13" s="9"/>
    </row>
    <row r="14" spans="2:13" x14ac:dyDescent="0.25">
      <c r="B14" s="2"/>
      <c r="C14" s="47">
        <f>Startliste!A45</f>
        <v>27</v>
      </c>
      <c r="D14" s="48" t="str">
        <f>Startliste!$B45&amp;" "&amp;Startliste!$C45</f>
        <v xml:space="preserve">Lisa  Zimmerling </v>
      </c>
      <c r="E14" s="49" t="str">
        <f>Startliste!$AA45</f>
        <v xml:space="preserve">USC-Innsbruck </v>
      </c>
      <c r="F14" s="50" t="s">
        <v>15</v>
      </c>
      <c r="G14" s="7"/>
      <c r="H14" s="8"/>
      <c r="I14" s="9"/>
      <c r="J14" s="8"/>
      <c r="K14" s="9"/>
    </row>
    <row r="15" spans="2:13" x14ac:dyDescent="0.25">
      <c r="B15" s="2"/>
      <c r="C15" s="47">
        <f>Startliste!A48</f>
        <v>29</v>
      </c>
      <c r="D15" s="48" t="str">
        <f>Startliste!$B48&amp;" "&amp;Startliste!$C48</f>
        <v>Ivona Matkovic</v>
      </c>
      <c r="E15" s="49" t="str">
        <f>Startliste!$AA48</f>
        <v>SCLW</v>
      </c>
      <c r="F15" s="50" t="s">
        <v>15</v>
      </c>
      <c r="G15" s="7"/>
      <c r="H15" s="8"/>
      <c r="I15" s="9"/>
      <c r="J15" s="8"/>
      <c r="K15" s="9"/>
    </row>
    <row r="16" spans="2:13" x14ac:dyDescent="0.25">
      <c r="B16" s="2"/>
      <c r="C16" s="47">
        <f>Startliste!A49</f>
        <v>30</v>
      </c>
      <c r="D16" s="48" t="str">
        <f>Startliste!$B49&amp;" "&amp;Startliste!$C49</f>
        <v>Sarah Haupt</v>
      </c>
      <c r="E16" s="49" t="str">
        <f>Startliste!$AA49</f>
        <v>SCLW</v>
      </c>
      <c r="F16" s="50" t="s">
        <v>15</v>
      </c>
      <c r="G16" s="7"/>
      <c r="H16" s="8"/>
      <c r="I16" s="9"/>
      <c r="J16" s="8"/>
      <c r="K16" s="9"/>
    </row>
    <row r="17" spans="2:15" x14ac:dyDescent="0.25">
      <c r="B17" s="2"/>
      <c r="C17" s="3"/>
      <c r="D17" s="4"/>
      <c r="E17" s="5"/>
      <c r="F17" s="6"/>
      <c r="G17" s="7"/>
      <c r="H17" s="8"/>
      <c r="I17" s="9"/>
      <c r="J17" s="8"/>
      <c r="K17" s="9"/>
    </row>
    <row r="19" spans="2:15" x14ac:dyDescent="0.25">
      <c r="B19" s="74" t="s">
        <v>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7" spans="2:15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5" x14ac:dyDescent="0.25">
      <c r="J28" s="76">
        <v>44822</v>
      </c>
      <c r="K28" s="77"/>
      <c r="L28" s="77" t="s">
        <v>16</v>
      </c>
      <c r="M28" s="77"/>
    </row>
  </sheetData>
  <mergeCells count="22">
    <mergeCell ref="B19:O24"/>
    <mergeCell ref="C10:C11"/>
    <mergeCell ref="D10:D11"/>
    <mergeCell ref="E10:E11"/>
    <mergeCell ref="F10:F11"/>
    <mergeCell ref="G10:G11"/>
    <mergeCell ref="B27:K27"/>
    <mergeCell ref="J28:K28"/>
    <mergeCell ref="L28:M28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C22B2-5868-47EA-A060-F09F08DCDA71}">
  <sheetPr>
    <tabColor rgb="FF92D050"/>
  </sheetPr>
  <dimension ref="B1:O26"/>
  <sheetViews>
    <sheetView zoomScaleNormal="100" workbookViewId="0">
      <selection activeCell="J26" sqref="J26:K26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3" ht="15" x14ac:dyDescent="0.25"/>
    <row r="2" spans="2:13" ht="15" x14ac:dyDescent="0.25"/>
    <row r="3" spans="2:13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" x14ac:dyDescent="0.25"/>
    <row r="7" spans="2:13" ht="15" x14ac:dyDescent="0.25"/>
    <row r="8" spans="2:13" ht="15" x14ac:dyDescent="0.25">
      <c r="B8" s="69" t="s">
        <v>24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3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3" ht="15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3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3" ht="15" x14ac:dyDescent="0.25">
      <c r="B12" s="2"/>
      <c r="C12" s="47">
        <f>Startliste!A50</f>
        <v>31</v>
      </c>
      <c r="D12" s="48" t="str">
        <f>Startliste!$B50&amp;" "&amp;Startliste!$C50</f>
        <v xml:space="preserve">Paul Wörle </v>
      </c>
      <c r="E12" s="49" t="str">
        <f>Startliste!$AA50</f>
        <v xml:space="preserve">USC-Innsbruck </v>
      </c>
      <c r="F12" s="50" t="s">
        <v>15</v>
      </c>
      <c r="G12" s="7"/>
      <c r="H12" s="8"/>
      <c r="I12" s="9"/>
      <c r="J12" s="8"/>
      <c r="K12" s="9"/>
    </row>
    <row r="13" spans="2:13" ht="15" x14ac:dyDescent="0.25">
      <c r="B13" s="2"/>
      <c r="C13" s="47">
        <f>Startliste!A52</f>
        <v>33</v>
      </c>
      <c r="D13" s="48" t="str">
        <f>Startliste!$B52&amp;" "&amp;Startliste!$C52</f>
        <v>Adrian Gerber-della Pietra</v>
      </c>
      <c r="E13" s="49" t="str">
        <f>Startliste!$AA52</f>
        <v xml:space="preserve">USC-Innsbruck </v>
      </c>
      <c r="F13" s="50" t="s">
        <v>15</v>
      </c>
      <c r="G13" s="7"/>
      <c r="H13" s="8"/>
      <c r="I13" s="9"/>
      <c r="J13" s="8"/>
      <c r="K13" s="9"/>
    </row>
    <row r="14" spans="2:13" ht="15" x14ac:dyDescent="0.25">
      <c r="B14" s="2"/>
      <c r="C14" s="47">
        <f>Startliste!A53</f>
        <v>34</v>
      </c>
      <c r="D14" s="48" t="str">
        <f>Startliste!$B53&amp;" "&amp;Startliste!$C53</f>
        <v xml:space="preserve">Julian  Zimmerling </v>
      </c>
      <c r="E14" s="49" t="str">
        <f>Startliste!$AA53</f>
        <v xml:space="preserve">USC-Innsbruck </v>
      </c>
      <c r="F14" s="50" t="s">
        <v>15</v>
      </c>
      <c r="G14" s="7"/>
      <c r="H14" s="8"/>
      <c r="I14" s="9"/>
      <c r="J14" s="8"/>
      <c r="K14" s="9"/>
    </row>
    <row r="15" spans="2:13" ht="15" x14ac:dyDescent="0.25">
      <c r="B15" s="2"/>
      <c r="C15" s="3"/>
      <c r="D15" s="4"/>
      <c r="E15" s="5"/>
      <c r="F15" s="6"/>
      <c r="G15" s="7"/>
      <c r="H15" s="8"/>
      <c r="I15" s="9"/>
      <c r="J15" s="8"/>
      <c r="K15" s="9"/>
    </row>
    <row r="16" spans="2:13" ht="15" x14ac:dyDescent="0.25"/>
    <row r="17" spans="2:15" ht="15" x14ac:dyDescent="0.25">
      <c r="B17" s="74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ht="15" x14ac:dyDescent="0.25"/>
    <row r="24" spans="2:15" ht="15" x14ac:dyDescent="0.25"/>
    <row r="25" spans="2:15" ht="15" x14ac:dyDescent="0.25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5" ht="15" x14ac:dyDescent="0.25">
      <c r="J26" s="76">
        <v>44822</v>
      </c>
      <c r="K26" s="77"/>
      <c r="L26" s="77" t="s">
        <v>16</v>
      </c>
      <c r="M26" s="77"/>
    </row>
  </sheetData>
  <mergeCells count="22">
    <mergeCell ref="B17:O22"/>
    <mergeCell ref="C10:C11"/>
    <mergeCell ref="D10:D11"/>
    <mergeCell ref="E10:E11"/>
    <mergeCell ref="F10:F11"/>
    <mergeCell ref="G10:G11"/>
    <mergeCell ref="B25:K25"/>
    <mergeCell ref="J26:K26"/>
    <mergeCell ref="L26:M26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CA84-C1CE-4A4D-B471-B62CB8FE6E91}">
  <sheetPr>
    <tabColor rgb="FF92D050"/>
  </sheetPr>
  <dimension ref="B1:O24"/>
  <sheetViews>
    <sheetView zoomScaleNormal="100" workbookViewId="0">
      <selection activeCell="J24" sqref="J24:K24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5" ht="15" x14ac:dyDescent="0.25"/>
    <row r="7" spans="2:15" ht="15" x14ac:dyDescent="0.25"/>
    <row r="8" spans="2:15" ht="15" x14ac:dyDescent="0.25">
      <c r="B8" s="89" t="s">
        <v>174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ht="15" x14ac:dyDescent="0.25">
      <c r="B12" s="2"/>
      <c r="C12" s="47">
        <f>Startliste!A51</f>
        <v>32</v>
      </c>
      <c r="D12" s="48" t="str">
        <f>Startliste!$B51&amp;" "&amp;Startliste!$C51</f>
        <v xml:space="preserve">Jeannine  Rosner </v>
      </c>
      <c r="E12" s="49" t="str">
        <f>Startliste!$AA51</f>
        <v xml:space="preserve">USC-Innsbruck </v>
      </c>
      <c r="F12" s="51" t="s">
        <v>15</v>
      </c>
      <c r="G12" s="7"/>
      <c r="H12" s="8"/>
      <c r="I12" s="9"/>
      <c r="J12" s="8"/>
      <c r="K12" s="9"/>
    </row>
    <row r="13" spans="2:15" ht="15" x14ac:dyDescent="0.25">
      <c r="B13" s="2"/>
      <c r="C13" s="3"/>
      <c r="D13" s="4"/>
      <c r="E13" s="5"/>
      <c r="F13" s="6"/>
      <c r="G13" s="7"/>
      <c r="H13" s="8"/>
      <c r="I13" s="9"/>
      <c r="J13" s="8"/>
      <c r="K13" s="9"/>
    </row>
    <row r="14" spans="2:15" ht="15" x14ac:dyDescent="0.25"/>
    <row r="15" spans="2:15" ht="15" x14ac:dyDescent="0.25">
      <c r="B15" s="7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ht="15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/>
    <row r="22" spans="2:15" ht="15" x14ac:dyDescent="0.25"/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5" ht="15" x14ac:dyDescent="0.25">
      <c r="J24" s="76">
        <v>44822</v>
      </c>
      <c r="K24" s="77"/>
      <c r="L24" s="77" t="s">
        <v>16</v>
      </c>
      <c r="M24" s="77"/>
    </row>
  </sheetData>
  <mergeCells count="22">
    <mergeCell ref="B15:O20"/>
    <mergeCell ref="C10:C11"/>
    <mergeCell ref="D10:D11"/>
    <mergeCell ref="E10:E11"/>
    <mergeCell ref="F10:F11"/>
    <mergeCell ref="G10:G11"/>
    <mergeCell ref="B23:K23"/>
    <mergeCell ref="J24:K24"/>
    <mergeCell ref="L24:M24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281E-F638-4763-B4A6-4DEAF020E104}">
  <sheetPr>
    <tabColor rgb="FF92D050"/>
  </sheetPr>
  <dimension ref="B1:O24"/>
  <sheetViews>
    <sheetView zoomScaleNormal="100" workbookViewId="0">
      <selection activeCell="J24" sqref="J24:K24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5" ht="15" x14ac:dyDescent="0.25"/>
    <row r="7" spans="2:15" ht="15" x14ac:dyDescent="0.25"/>
    <row r="8" spans="2:15" ht="15" x14ac:dyDescent="0.25">
      <c r="B8" s="69" t="s">
        <v>25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1" t="s">
        <v>175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ht="15" x14ac:dyDescent="0.25">
      <c r="B12" s="2"/>
      <c r="C12" s="47"/>
      <c r="D12" s="48"/>
      <c r="E12" s="49"/>
      <c r="F12" s="51"/>
      <c r="G12" s="7"/>
      <c r="H12" s="8"/>
      <c r="I12" s="9"/>
      <c r="J12" s="8"/>
      <c r="K12" s="9"/>
    </row>
    <row r="13" spans="2:15" ht="15" x14ac:dyDescent="0.25">
      <c r="B13" s="2"/>
      <c r="C13" s="3"/>
      <c r="D13" s="4"/>
      <c r="E13" s="5"/>
      <c r="F13" s="6"/>
      <c r="G13" s="7"/>
      <c r="H13" s="8"/>
      <c r="I13" s="9"/>
      <c r="J13" s="8"/>
      <c r="K13" s="9"/>
    </row>
    <row r="14" spans="2:15" ht="15" x14ac:dyDescent="0.25"/>
    <row r="15" spans="2:15" ht="15" x14ac:dyDescent="0.25">
      <c r="B15" s="7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ht="15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/>
    <row r="22" spans="2:15" ht="15" x14ac:dyDescent="0.25"/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5" ht="15" x14ac:dyDescent="0.25">
      <c r="J24" s="76">
        <v>44822</v>
      </c>
      <c r="K24" s="77"/>
      <c r="L24" s="77" t="s">
        <v>16</v>
      </c>
      <c r="M24" s="77"/>
    </row>
  </sheetData>
  <mergeCells count="22">
    <mergeCell ref="B15:O20"/>
    <mergeCell ref="C10:C11"/>
    <mergeCell ref="D10:D11"/>
    <mergeCell ref="E10:E11"/>
    <mergeCell ref="F10:F11"/>
    <mergeCell ref="G10:G11"/>
    <mergeCell ref="B23:K23"/>
    <mergeCell ref="J24:K24"/>
    <mergeCell ref="L24:M24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B3F5-AC88-4678-82C4-905427F2F132}">
  <sheetPr>
    <tabColor rgb="FF92D050"/>
  </sheetPr>
  <dimension ref="B1:O27"/>
  <sheetViews>
    <sheetView zoomScaleNormal="100" workbookViewId="0">
      <selection activeCell="B17" sqref="B17:O23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3" ht="15" x14ac:dyDescent="0.25"/>
    <row r="2" spans="2:13" ht="15" x14ac:dyDescent="0.25"/>
    <row r="3" spans="2:13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" x14ac:dyDescent="0.25"/>
    <row r="7" spans="2:13" ht="15" x14ac:dyDescent="0.25"/>
    <row r="8" spans="2:13" ht="15" x14ac:dyDescent="0.25">
      <c r="B8" s="69" t="s">
        <v>26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3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3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3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3" ht="15" x14ac:dyDescent="0.25">
      <c r="B12" s="2"/>
      <c r="C12" s="47">
        <f>Startliste!A59</f>
        <v>38</v>
      </c>
      <c r="D12" s="48" t="str">
        <f>Startliste!$B59&amp;" "&amp;Startliste!$C59</f>
        <v>Anna Petutschnigg</v>
      </c>
      <c r="E12" s="49" t="str">
        <f>Startliste!$AA59</f>
        <v>SCLW</v>
      </c>
      <c r="F12" s="51" t="s">
        <v>15</v>
      </c>
      <c r="G12" s="7"/>
      <c r="H12" s="8"/>
      <c r="I12" s="9"/>
      <c r="J12" s="8"/>
      <c r="K12" s="9"/>
    </row>
    <row r="13" spans="2:13" ht="15" x14ac:dyDescent="0.25">
      <c r="B13" s="2"/>
      <c r="C13" s="47">
        <f>Startliste!A60</f>
        <v>39</v>
      </c>
      <c r="D13" s="48" t="str">
        <f>Startliste!$B60&amp;" "&amp;Startliste!$C60</f>
        <v>Anna Molnar</v>
      </c>
      <c r="E13" s="49" t="str">
        <f>Startliste!$AA60</f>
        <v xml:space="preserve">USC-Innsbruck </v>
      </c>
      <c r="F13" s="51" t="s">
        <v>15</v>
      </c>
      <c r="G13" s="7"/>
      <c r="H13" s="8"/>
      <c r="I13" s="9"/>
      <c r="J13" s="8"/>
      <c r="K13" s="9"/>
    </row>
    <row r="14" spans="2:13" ht="15" x14ac:dyDescent="0.25">
      <c r="B14" s="2"/>
      <c r="C14" s="47">
        <f>Startliste!A61</f>
        <v>40</v>
      </c>
      <c r="D14" s="48" t="str">
        <f>Startliste!$B61&amp;" "&amp;Startliste!$C61</f>
        <v>Julia Paulmichl</v>
      </c>
      <c r="E14" s="49" t="str">
        <f>Startliste!$AA61</f>
        <v>SCLW</v>
      </c>
      <c r="F14" s="51" t="s">
        <v>15</v>
      </c>
      <c r="G14" s="7"/>
      <c r="H14" s="8"/>
      <c r="I14" s="9"/>
      <c r="J14" s="8"/>
      <c r="K14" s="9"/>
    </row>
    <row r="15" spans="2:13" ht="15" x14ac:dyDescent="0.25">
      <c r="B15" s="2"/>
      <c r="C15" s="47">
        <f>Startliste!A62</f>
        <v>41</v>
      </c>
      <c r="D15" s="48" t="str">
        <f>Startliste!$B62&amp;" "&amp;Startliste!$C62</f>
        <v>Theresa Gwiggner</v>
      </c>
      <c r="E15" s="49" t="str">
        <f>Startliste!$AA62</f>
        <v>SCLW</v>
      </c>
      <c r="F15" s="51" t="s">
        <v>15</v>
      </c>
      <c r="G15" s="7"/>
      <c r="H15" s="8"/>
      <c r="I15" s="9"/>
      <c r="J15" s="8"/>
      <c r="K15" s="9"/>
    </row>
    <row r="16" spans="2:13" ht="15" x14ac:dyDescent="0.25">
      <c r="B16" s="2"/>
      <c r="C16" s="3"/>
      <c r="D16" s="4"/>
      <c r="E16" s="5"/>
      <c r="F16" s="6"/>
      <c r="G16" s="7"/>
      <c r="H16" s="8"/>
      <c r="I16" s="9"/>
      <c r="J16" s="8"/>
      <c r="K16" s="9"/>
    </row>
    <row r="17" spans="2:15" ht="15" x14ac:dyDescent="0.25"/>
    <row r="18" spans="2:15" ht="15" x14ac:dyDescent="0.25">
      <c r="B18" s="74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 ht="15" x14ac:dyDescent="0.25"/>
    <row r="25" spans="2:15" ht="15" x14ac:dyDescent="0.25"/>
    <row r="26" spans="2:15" ht="15" x14ac:dyDescent="0.25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5" ht="15" x14ac:dyDescent="0.25">
      <c r="J27" s="76">
        <v>44820</v>
      </c>
      <c r="K27" s="77"/>
      <c r="L27" s="77" t="s">
        <v>16</v>
      </c>
      <c r="M27" s="77"/>
    </row>
  </sheetData>
  <mergeCells count="22">
    <mergeCell ref="B18:O23"/>
    <mergeCell ref="C10:C11"/>
    <mergeCell ref="D10:D11"/>
    <mergeCell ref="E10:E11"/>
    <mergeCell ref="F10:F11"/>
    <mergeCell ref="G10:G11"/>
    <mergeCell ref="B26:K26"/>
    <mergeCell ref="J27:K27"/>
    <mergeCell ref="L27:M27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CD3B-CC02-4404-AC86-A315F8BE1D68}">
  <sheetPr>
    <tabColor rgb="FF92D050"/>
  </sheetPr>
  <dimension ref="B1:O27"/>
  <sheetViews>
    <sheetView zoomScaleNormal="100" workbookViewId="0">
      <selection activeCell="J27" sqref="J27:K27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3" ht="15" x14ac:dyDescent="0.25"/>
    <row r="2" spans="2:13" ht="15" x14ac:dyDescent="0.25"/>
    <row r="3" spans="2:13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3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15.75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5" x14ac:dyDescent="0.25"/>
    <row r="8" spans="2:13" ht="15" x14ac:dyDescent="0.25">
      <c r="B8" s="69" t="s">
        <v>177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3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3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3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3" ht="15" x14ac:dyDescent="0.25">
      <c r="B12" s="2"/>
      <c r="C12" s="47">
        <f>Startliste!A55</f>
        <v>35</v>
      </c>
      <c r="D12" s="48" t="str">
        <f>Startliste!$B55&amp;" "&amp;Startliste!$C55</f>
        <v>Alexander Farthofer</v>
      </c>
      <c r="E12" s="49" t="str">
        <f>Startliste!$AA55</f>
        <v>SCLW</v>
      </c>
      <c r="F12" s="51" t="s">
        <v>15</v>
      </c>
      <c r="G12" s="7"/>
      <c r="H12" s="8"/>
      <c r="I12" s="9"/>
      <c r="J12" s="8"/>
      <c r="K12" s="9"/>
    </row>
    <row r="13" spans="2:13" ht="15" x14ac:dyDescent="0.25">
      <c r="B13" s="2"/>
      <c r="C13" s="47">
        <f>Startliste!A57</f>
        <v>36</v>
      </c>
      <c r="D13" s="48" t="str">
        <f>Startliste!$B57&amp;" "&amp;Startliste!$C57</f>
        <v>Enrico Gerber-della Pietra</v>
      </c>
      <c r="E13" s="49" t="str">
        <f>Startliste!$AA57</f>
        <v xml:space="preserve">USC-Innsbruck </v>
      </c>
      <c r="F13" s="51" t="s">
        <v>15</v>
      </c>
      <c r="G13" s="7"/>
      <c r="H13" s="8"/>
      <c r="I13" s="9"/>
      <c r="J13" s="8"/>
      <c r="K13" s="9"/>
    </row>
    <row r="14" spans="2:13" ht="15" x14ac:dyDescent="0.25">
      <c r="B14" s="2"/>
      <c r="C14" s="47">
        <f>Startliste!A58</f>
        <v>37</v>
      </c>
      <c r="D14" s="48" t="str">
        <f>Startliste!$B58&amp;" "&amp;Startliste!$C58</f>
        <v>Ignaz Gschwentner</v>
      </c>
      <c r="E14" s="49" t="str">
        <f>Startliste!$AA58</f>
        <v xml:space="preserve">USC-Innsbruck </v>
      </c>
      <c r="F14" s="51" t="s">
        <v>15</v>
      </c>
      <c r="G14" s="7"/>
      <c r="H14" s="8"/>
      <c r="I14" s="9"/>
      <c r="J14" s="8"/>
      <c r="K14" s="9"/>
    </row>
    <row r="15" spans="2:13" ht="15" x14ac:dyDescent="0.25">
      <c r="B15" s="2"/>
      <c r="C15" s="47">
        <f>Startliste!A63</f>
        <v>42</v>
      </c>
      <c r="D15" s="48" t="str">
        <f>Startliste!$B63&amp;" "&amp;Startliste!$C63</f>
        <v>Manuel Vogl</v>
      </c>
      <c r="E15" s="49" t="str">
        <f>Startliste!$AA63</f>
        <v>SCLW</v>
      </c>
      <c r="F15" s="51" t="s">
        <v>15</v>
      </c>
      <c r="G15" s="7"/>
      <c r="H15" s="8"/>
      <c r="I15" s="9"/>
      <c r="J15" s="8"/>
      <c r="K15" s="9"/>
    </row>
    <row r="16" spans="2:13" ht="15" x14ac:dyDescent="0.25">
      <c r="B16" s="2"/>
      <c r="C16" s="47"/>
      <c r="D16" s="48"/>
      <c r="E16" s="49"/>
      <c r="F16" s="51"/>
      <c r="G16" s="7"/>
      <c r="H16" s="8"/>
      <c r="I16" s="9"/>
      <c r="J16" s="8"/>
      <c r="K16" s="9"/>
    </row>
    <row r="17" spans="2:15" ht="15" x14ac:dyDescent="0.25"/>
    <row r="18" spans="2:15" ht="15" x14ac:dyDescent="0.25">
      <c r="B18" s="74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 ht="15" x14ac:dyDescent="0.25"/>
    <row r="25" spans="2:15" ht="15" x14ac:dyDescent="0.25"/>
    <row r="26" spans="2:15" ht="15" x14ac:dyDescent="0.25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5" ht="15" x14ac:dyDescent="0.25">
      <c r="J27" s="76">
        <v>44822</v>
      </c>
      <c r="K27" s="77"/>
      <c r="L27" s="77" t="s">
        <v>16</v>
      </c>
      <c r="M27" s="77"/>
    </row>
  </sheetData>
  <mergeCells count="22">
    <mergeCell ref="J11:K11"/>
    <mergeCell ref="D10:D11"/>
    <mergeCell ref="E10:E11"/>
    <mergeCell ref="F10:F11"/>
    <mergeCell ref="G10:G11"/>
    <mergeCell ref="H11:I11"/>
    <mergeCell ref="B26:K26"/>
    <mergeCell ref="J27:K27"/>
    <mergeCell ref="L27:M27"/>
    <mergeCell ref="B3:M3"/>
    <mergeCell ref="B4:M4"/>
    <mergeCell ref="B5:M5"/>
    <mergeCell ref="H9:I9"/>
    <mergeCell ref="J9:K9"/>
    <mergeCell ref="H10:I10"/>
    <mergeCell ref="J10:K10"/>
    <mergeCell ref="B18:O23"/>
    <mergeCell ref="B8:G9"/>
    <mergeCell ref="H8:I8"/>
    <mergeCell ref="J8:K8"/>
    <mergeCell ref="B10:B11"/>
    <mergeCell ref="C10:C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B8A6-B3AB-4FD2-9DDC-70A7408A74D7}">
  <sheetPr>
    <tabColor rgb="FF92D050"/>
  </sheetPr>
  <dimension ref="B1:O19"/>
  <sheetViews>
    <sheetView zoomScaleNormal="100" workbookViewId="0">
      <selection activeCell="J18" sqref="J18:K18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7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5" ht="15" x14ac:dyDescent="0.25"/>
    <row r="7" spans="2:15" ht="15" x14ac:dyDescent="0.25"/>
    <row r="8" spans="2:15" ht="15" x14ac:dyDescent="0.25">
      <c r="B8" s="69" t="s">
        <v>27</v>
      </c>
      <c r="C8" s="69"/>
      <c r="D8" s="69"/>
      <c r="E8" s="69"/>
      <c r="F8" s="69"/>
      <c r="G8" s="69"/>
      <c r="H8" s="70" t="s">
        <v>28</v>
      </c>
      <c r="I8" s="70"/>
      <c r="J8" s="70" t="s">
        <v>29</v>
      </c>
      <c r="K8" s="70"/>
      <c r="L8" s="71"/>
      <c r="M8" s="71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5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5" ht="15" x14ac:dyDescent="0.25">
      <c r="B12" s="2"/>
      <c r="C12" s="2"/>
      <c r="D12" s="4"/>
      <c r="E12" s="5"/>
      <c r="F12" s="6"/>
      <c r="G12" s="7"/>
      <c r="H12" s="8"/>
      <c r="I12" s="9"/>
      <c r="J12" s="8"/>
      <c r="K12" s="9"/>
      <c r="L12" s="8"/>
      <c r="M12" s="9"/>
    </row>
    <row r="13" spans="2:15" ht="15" x14ac:dyDescent="0.25"/>
    <row r="14" spans="2:15" ht="15" x14ac:dyDescent="0.25">
      <c r="B14" s="73" t="s">
        <v>21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15" ht="15" x14ac:dyDescent="0.25"/>
    <row r="16" spans="2:15" ht="15" x14ac:dyDescent="0.25"/>
    <row r="17" spans="2:13" ht="15" x14ac:dyDescent="0.25">
      <c r="B17" s="74"/>
      <c r="C17" s="75"/>
      <c r="D17" s="75"/>
      <c r="E17" s="75"/>
      <c r="F17" s="75"/>
      <c r="G17" s="75"/>
      <c r="H17" s="75"/>
      <c r="I17" s="75"/>
      <c r="J17" s="75"/>
      <c r="K17" s="75"/>
    </row>
    <row r="18" spans="2:13" ht="15" x14ac:dyDescent="0.25">
      <c r="J18" s="76">
        <v>44822</v>
      </c>
      <c r="K18" s="77"/>
      <c r="L18" s="77" t="s">
        <v>16</v>
      </c>
      <c r="M18" s="77"/>
    </row>
    <row r="19" spans="2:13" ht="15" x14ac:dyDescent="0.25"/>
  </sheetData>
  <mergeCells count="26">
    <mergeCell ref="B14:O14"/>
    <mergeCell ref="B17:K17"/>
    <mergeCell ref="J18:K18"/>
    <mergeCell ref="L18:M18"/>
    <mergeCell ref="H10:I10"/>
    <mergeCell ref="J10:K10"/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085B-83FB-4B2F-95D1-64902FCC1FA9}">
  <sheetPr>
    <tabColor rgb="FF92D050"/>
  </sheetPr>
  <dimension ref="B1:O24"/>
  <sheetViews>
    <sheetView zoomScaleNormal="100" workbookViewId="0">
      <selection activeCell="J24" sqref="J24:K24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5" ht="15" x14ac:dyDescent="0.25"/>
    <row r="7" spans="2:15" ht="15" x14ac:dyDescent="0.25"/>
    <row r="8" spans="2:15" ht="15" x14ac:dyDescent="0.25">
      <c r="B8" s="69" t="s">
        <v>179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ht="15" x14ac:dyDescent="0.25">
      <c r="B12" s="2"/>
      <c r="C12" s="47">
        <f>Startliste!A65</f>
        <v>43</v>
      </c>
      <c r="D12" s="48" t="str">
        <f>Startliste!$B65&amp;" "&amp;Startliste!$C65</f>
        <v>Nadja Oberschneider</v>
      </c>
      <c r="E12" s="49" t="str">
        <f>Startliste!$AA65</f>
        <v>SCLW</v>
      </c>
      <c r="F12" s="51" t="s">
        <v>15</v>
      </c>
      <c r="G12" s="7"/>
      <c r="H12" s="8"/>
      <c r="I12" s="9"/>
      <c r="J12" s="8"/>
      <c r="K12" s="9"/>
    </row>
    <row r="13" spans="2:15" ht="15" x14ac:dyDescent="0.25">
      <c r="B13" s="2"/>
      <c r="C13" s="47"/>
      <c r="D13" s="48"/>
      <c r="E13" s="49"/>
      <c r="F13" s="51"/>
      <c r="G13" s="7"/>
      <c r="H13" s="8"/>
      <c r="I13" s="9"/>
      <c r="J13" s="8"/>
      <c r="K13" s="9"/>
    </row>
    <row r="14" spans="2:15" ht="15" x14ac:dyDescent="0.25"/>
    <row r="15" spans="2:15" ht="15" x14ac:dyDescent="0.25">
      <c r="B15" s="74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2:15" ht="15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/>
    <row r="22" spans="2:15" ht="15" x14ac:dyDescent="0.25"/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2:15" ht="15" x14ac:dyDescent="0.25">
      <c r="J24" s="76">
        <v>44822</v>
      </c>
      <c r="K24" s="77"/>
      <c r="L24" s="77" t="s">
        <v>16</v>
      </c>
      <c r="M24" s="77"/>
    </row>
  </sheetData>
  <mergeCells count="22">
    <mergeCell ref="B3:M3"/>
    <mergeCell ref="B4:M4"/>
    <mergeCell ref="B5:M5"/>
    <mergeCell ref="B8:G9"/>
    <mergeCell ref="H8:I8"/>
    <mergeCell ref="J8:K8"/>
    <mergeCell ref="H9:I9"/>
    <mergeCell ref="J9:K9"/>
    <mergeCell ref="B15:O20"/>
    <mergeCell ref="B23:K23"/>
    <mergeCell ref="J24:K24"/>
    <mergeCell ref="L24:M24"/>
    <mergeCell ref="H10:I10"/>
    <mergeCell ref="J10:K10"/>
    <mergeCell ref="H11:I11"/>
    <mergeCell ref="J11:K11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875A-4CEE-469C-A14E-1B3448420288}">
  <sheetPr>
    <tabColor rgb="FF92D050"/>
  </sheetPr>
  <dimension ref="B1:O25"/>
  <sheetViews>
    <sheetView zoomScaleNormal="100" workbookViewId="0">
      <selection activeCell="J25" sqref="J25:K25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16.5703125" style="1" customWidth="1"/>
    <col min="13" max="13" width="16.42578125" style="1" customWidth="1"/>
    <col min="14" max="14" width="32.28515625" style="1" customWidth="1"/>
    <col min="15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16.5703125" style="1" customWidth="1"/>
    <col min="269" max="269" width="16.42578125" style="1" customWidth="1"/>
    <col min="270" max="270" width="32.28515625" style="1" customWidth="1"/>
    <col min="271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16.5703125" style="1" customWidth="1"/>
    <col min="525" max="525" width="16.42578125" style="1" customWidth="1"/>
    <col min="526" max="526" width="32.28515625" style="1" customWidth="1"/>
    <col min="527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16.5703125" style="1" customWidth="1"/>
    <col min="781" max="781" width="16.42578125" style="1" customWidth="1"/>
    <col min="782" max="782" width="32.28515625" style="1" customWidth="1"/>
    <col min="783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16.5703125" style="1" customWidth="1"/>
    <col min="1037" max="1037" width="16.42578125" style="1" customWidth="1"/>
    <col min="1038" max="1038" width="32.28515625" style="1" customWidth="1"/>
    <col min="1039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16.5703125" style="1" customWidth="1"/>
    <col min="1293" max="1293" width="16.42578125" style="1" customWidth="1"/>
    <col min="1294" max="1294" width="32.28515625" style="1" customWidth="1"/>
    <col min="1295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16.5703125" style="1" customWidth="1"/>
    <col min="1549" max="1549" width="16.42578125" style="1" customWidth="1"/>
    <col min="1550" max="1550" width="32.28515625" style="1" customWidth="1"/>
    <col min="1551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16.5703125" style="1" customWidth="1"/>
    <col min="1805" max="1805" width="16.42578125" style="1" customWidth="1"/>
    <col min="1806" max="1806" width="32.28515625" style="1" customWidth="1"/>
    <col min="1807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16.5703125" style="1" customWidth="1"/>
    <col min="2061" max="2061" width="16.42578125" style="1" customWidth="1"/>
    <col min="2062" max="2062" width="32.28515625" style="1" customWidth="1"/>
    <col min="2063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16.5703125" style="1" customWidth="1"/>
    <col min="2317" max="2317" width="16.42578125" style="1" customWidth="1"/>
    <col min="2318" max="2318" width="32.28515625" style="1" customWidth="1"/>
    <col min="2319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16.5703125" style="1" customWidth="1"/>
    <col min="2573" max="2573" width="16.42578125" style="1" customWidth="1"/>
    <col min="2574" max="2574" width="32.28515625" style="1" customWidth="1"/>
    <col min="2575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16.5703125" style="1" customWidth="1"/>
    <col min="2829" max="2829" width="16.42578125" style="1" customWidth="1"/>
    <col min="2830" max="2830" width="32.28515625" style="1" customWidth="1"/>
    <col min="2831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16.5703125" style="1" customWidth="1"/>
    <col min="3085" max="3085" width="16.42578125" style="1" customWidth="1"/>
    <col min="3086" max="3086" width="32.28515625" style="1" customWidth="1"/>
    <col min="3087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16.5703125" style="1" customWidth="1"/>
    <col min="3341" max="3341" width="16.42578125" style="1" customWidth="1"/>
    <col min="3342" max="3342" width="32.28515625" style="1" customWidth="1"/>
    <col min="3343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16.5703125" style="1" customWidth="1"/>
    <col min="3597" max="3597" width="16.42578125" style="1" customWidth="1"/>
    <col min="3598" max="3598" width="32.28515625" style="1" customWidth="1"/>
    <col min="3599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16.5703125" style="1" customWidth="1"/>
    <col min="3853" max="3853" width="16.42578125" style="1" customWidth="1"/>
    <col min="3854" max="3854" width="32.28515625" style="1" customWidth="1"/>
    <col min="3855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16.5703125" style="1" customWidth="1"/>
    <col min="4109" max="4109" width="16.42578125" style="1" customWidth="1"/>
    <col min="4110" max="4110" width="32.28515625" style="1" customWidth="1"/>
    <col min="4111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16.5703125" style="1" customWidth="1"/>
    <col min="4365" max="4365" width="16.42578125" style="1" customWidth="1"/>
    <col min="4366" max="4366" width="32.28515625" style="1" customWidth="1"/>
    <col min="4367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16.5703125" style="1" customWidth="1"/>
    <col min="4621" max="4621" width="16.42578125" style="1" customWidth="1"/>
    <col min="4622" max="4622" width="32.28515625" style="1" customWidth="1"/>
    <col min="4623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16.5703125" style="1" customWidth="1"/>
    <col min="4877" max="4877" width="16.42578125" style="1" customWidth="1"/>
    <col min="4878" max="4878" width="32.28515625" style="1" customWidth="1"/>
    <col min="4879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16.5703125" style="1" customWidth="1"/>
    <col min="5133" max="5133" width="16.42578125" style="1" customWidth="1"/>
    <col min="5134" max="5134" width="32.28515625" style="1" customWidth="1"/>
    <col min="5135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16.5703125" style="1" customWidth="1"/>
    <col min="5389" max="5389" width="16.42578125" style="1" customWidth="1"/>
    <col min="5390" max="5390" width="32.28515625" style="1" customWidth="1"/>
    <col min="5391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16.5703125" style="1" customWidth="1"/>
    <col min="5645" max="5645" width="16.42578125" style="1" customWidth="1"/>
    <col min="5646" max="5646" width="32.28515625" style="1" customWidth="1"/>
    <col min="5647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16.5703125" style="1" customWidth="1"/>
    <col min="5901" max="5901" width="16.42578125" style="1" customWidth="1"/>
    <col min="5902" max="5902" width="32.28515625" style="1" customWidth="1"/>
    <col min="5903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16.5703125" style="1" customWidth="1"/>
    <col min="6157" max="6157" width="16.42578125" style="1" customWidth="1"/>
    <col min="6158" max="6158" width="32.28515625" style="1" customWidth="1"/>
    <col min="6159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16.5703125" style="1" customWidth="1"/>
    <col min="6413" max="6413" width="16.42578125" style="1" customWidth="1"/>
    <col min="6414" max="6414" width="32.28515625" style="1" customWidth="1"/>
    <col min="6415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16.5703125" style="1" customWidth="1"/>
    <col min="6669" max="6669" width="16.42578125" style="1" customWidth="1"/>
    <col min="6670" max="6670" width="32.28515625" style="1" customWidth="1"/>
    <col min="6671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16.5703125" style="1" customWidth="1"/>
    <col min="6925" max="6925" width="16.42578125" style="1" customWidth="1"/>
    <col min="6926" max="6926" width="32.28515625" style="1" customWidth="1"/>
    <col min="6927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16.5703125" style="1" customWidth="1"/>
    <col min="7181" max="7181" width="16.42578125" style="1" customWidth="1"/>
    <col min="7182" max="7182" width="32.28515625" style="1" customWidth="1"/>
    <col min="7183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16.5703125" style="1" customWidth="1"/>
    <col min="7437" max="7437" width="16.42578125" style="1" customWidth="1"/>
    <col min="7438" max="7438" width="32.28515625" style="1" customWidth="1"/>
    <col min="7439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16.5703125" style="1" customWidth="1"/>
    <col min="7693" max="7693" width="16.42578125" style="1" customWidth="1"/>
    <col min="7694" max="7694" width="32.28515625" style="1" customWidth="1"/>
    <col min="7695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16.5703125" style="1" customWidth="1"/>
    <col min="7949" max="7949" width="16.42578125" style="1" customWidth="1"/>
    <col min="7950" max="7950" width="32.28515625" style="1" customWidth="1"/>
    <col min="7951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16.5703125" style="1" customWidth="1"/>
    <col min="8205" max="8205" width="16.42578125" style="1" customWidth="1"/>
    <col min="8206" max="8206" width="32.28515625" style="1" customWidth="1"/>
    <col min="8207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16.5703125" style="1" customWidth="1"/>
    <col min="8461" max="8461" width="16.42578125" style="1" customWidth="1"/>
    <col min="8462" max="8462" width="32.28515625" style="1" customWidth="1"/>
    <col min="8463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16.5703125" style="1" customWidth="1"/>
    <col min="8717" max="8717" width="16.42578125" style="1" customWidth="1"/>
    <col min="8718" max="8718" width="32.28515625" style="1" customWidth="1"/>
    <col min="8719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16.5703125" style="1" customWidth="1"/>
    <col min="8973" max="8973" width="16.42578125" style="1" customWidth="1"/>
    <col min="8974" max="8974" width="32.28515625" style="1" customWidth="1"/>
    <col min="8975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16.5703125" style="1" customWidth="1"/>
    <col min="9229" max="9229" width="16.42578125" style="1" customWidth="1"/>
    <col min="9230" max="9230" width="32.28515625" style="1" customWidth="1"/>
    <col min="9231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16.5703125" style="1" customWidth="1"/>
    <col min="9485" max="9485" width="16.42578125" style="1" customWidth="1"/>
    <col min="9486" max="9486" width="32.28515625" style="1" customWidth="1"/>
    <col min="9487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16.5703125" style="1" customWidth="1"/>
    <col min="9741" max="9741" width="16.42578125" style="1" customWidth="1"/>
    <col min="9742" max="9742" width="32.28515625" style="1" customWidth="1"/>
    <col min="9743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16.5703125" style="1" customWidth="1"/>
    <col min="9997" max="9997" width="16.42578125" style="1" customWidth="1"/>
    <col min="9998" max="9998" width="32.28515625" style="1" customWidth="1"/>
    <col min="9999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16.5703125" style="1" customWidth="1"/>
    <col min="10253" max="10253" width="16.42578125" style="1" customWidth="1"/>
    <col min="10254" max="10254" width="32.28515625" style="1" customWidth="1"/>
    <col min="10255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16.5703125" style="1" customWidth="1"/>
    <col min="10509" max="10509" width="16.42578125" style="1" customWidth="1"/>
    <col min="10510" max="10510" width="32.28515625" style="1" customWidth="1"/>
    <col min="10511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16.5703125" style="1" customWidth="1"/>
    <col min="10765" max="10765" width="16.42578125" style="1" customWidth="1"/>
    <col min="10766" max="10766" width="32.28515625" style="1" customWidth="1"/>
    <col min="10767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16.5703125" style="1" customWidth="1"/>
    <col min="11021" max="11021" width="16.42578125" style="1" customWidth="1"/>
    <col min="11022" max="11022" width="32.28515625" style="1" customWidth="1"/>
    <col min="11023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16.5703125" style="1" customWidth="1"/>
    <col min="11277" max="11277" width="16.42578125" style="1" customWidth="1"/>
    <col min="11278" max="11278" width="32.28515625" style="1" customWidth="1"/>
    <col min="11279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16.5703125" style="1" customWidth="1"/>
    <col min="11533" max="11533" width="16.42578125" style="1" customWidth="1"/>
    <col min="11534" max="11534" width="32.28515625" style="1" customWidth="1"/>
    <col min="11535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16.5703125" style="1" customWidth="1"/>
    <col min="11789" max="11789" width="16.42578125" style="1" customWidth="1"/>
    <col min="11790" max="11790" width="32.28515625" style="1" customWidth="1"/>
    <col min="11791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16.5703125" style="1" customWidth="1"/>
    <col min="12045" max="12045" width="16.42578125" style="1" customWidth="1"/>
    <col min="12046" max="12046" width="32.28515625" style="1" customWidth="1"/>
    <col min="12047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16.5703125" style="1" customWidth="1"/>
    <col min="12301" max="12301" width="16.42578125" style="1" customWidth="1"/>
    <col min="12302" max="12302" width="32.28515625" style="1" customWidth="1"/>
    <col min="12303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16.5703125" style="1" customWidth="1"/>
    <col min="12557" max="12557" width="16.42578125" style="1" customWidth="1"/>
    <col min="12558" max="12558" width="32.28515625" style="1" customWidth="1"/>
    <col min="12559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16.5703125" style="1" customWidth="1"/>
    <col min="12813" max="12813" width="16.42578125" style="1" customWidth="1"/>
    <col min="12814" max="12814" width="32.28515625" style="1" customWidth="1"/>
    <col min="12815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16.5703125" style="1" customWidth="1"/>
    <col min="13069" max="13069" width="16.42578125" style="1" customWidth="1"/>
    <col min="13070" max="13070" width="32.28515625" style="1" customWidth="1"/>
    <col min="13071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16.5703125" style="1" customWidth="1"/>
    <col min="13325" max="13325" width="16.42578125" style="1" customWidth="1"/>
    <col min="13326" max="13326" width="32.28515625" style="1" customWidth="1"/>
    <col min="13327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16.5703125" style="1" customWidth="1"/>
    <col min="13581" max="13581" width="16.42578125" style="1" customWidth="1"/>
    <col min="13582" max="13582" width="32.28515625" style="1" customWidth="1"/>
    <col min="13583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16.5703125" style="1" customWidth="1"/>
    <col min="13837" max="13837" width="16.42578125" style="1" customWidth="1"/>
    <col min="13838" max="13838" width="32.28515625" style="1" customWidth="1"/>
    <col min="13839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16.5703125" style="1" customWidth="1"/>
    <col min="14093" max="14093" width="16.42578125" style="1" customWidth="1"/>
    <col min="14094" max="14094" width="32.28515625" style="1" customWidth="1"/>
    <col min="14095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16.5703125" style="1" customWidth="1"/>
    <col min="14349" max="14349" width="16.42578125" style="1" customWidth="1"/>
    <col min="14350" max="14350" width="32.28515625" style="1" customWidth="1"/>
    <col min="14351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16.5703125" style="1" customWidth="1"/>
    <col min="14605" max="14605" width="16.42578125" style="1" customWidth="1"/>
    <col min="14606" max="14606" width="32.28515625" style="1" customWidth="1"/>
    <col min="14607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16.5703125" style="1" customWidth="1"/>
    <col min="14861" max="14861" width="16.42578125" style="1" customWidth="1"/>
    <col min="14862" max="14862" width="32.28515625" style="1" customWidth="1"/>
    <col min="14863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16.5703125" style="1" customWidth="1"/>
    <col min="15117" max="15117" width="16.42578125" style="1" customWidth="1"/>
    <col min="15118" max="15118" width="32.28515625" style="1" customWidth="1"/>
    <col min="15119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16.5703125" style="1" customWidth="1"/>
    <col min="15373" max="15373" width="16.42578125" style="1" customWidth="1"/>
    <col min="15374" max="15374" width="32.28515625" style="1" customWidth="1"/>
    <col min="15375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16.5703125" style="1" customWidth="1"/>
    <col min="15629" max="15629" width="16.42578125" style="1" customWidth="1"/>
    <col min="15630" max="15630" width="32.28515625" style="1" customWidth="1"/>
    <col min="15631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16.5703125" style="1" customWidth="1"/>
    <col min="15885" max="15885" width="16.42578125" style="1" customWidth="1"/>
    <col min="15886" max="15886" width="32.28515625" style="1" customWidth="1"/>
    <col min="15887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16.5703125" style="1" customWidth="1"/>
    <col min="16141" max="16141" width="16.42578125" style="1" customWidth="1"/>
    <col min="16142" max="16142" width="32.28515625" style="1" customWidth="1"/>
    <col min="16143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5" ht="15" x14ac:dyDescent="0.25"/>
    <row r="7" spans="2:15" ht="15" x14ac:dyDescent="0.25"/>
    <row r="8" spans="2:15" ht="15" x14ac:dyDescent="0.25">
      <c r="B8" s="69" t="s">
        <v>178</v>
      </c>
      <c r="C8" s="69"/>
      <c r="D8" s="69"/>
      <c r="E8" s="69"/>
      <c r="F8" s="69"/>
      <c r="G8" s="69"/>
      <c r="H8" s="70" t="s">
        <v>3</v>
      </c>
      <c r="I8" s="70"/>
      <c r="J8" s="70" t="s">
        <v>19</v>
      </c>
      <c r="K8" s="70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20</v>
      </c>
      <c r="K9" s="72"/>
    </row>
    <row r="10" spans="2:15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</row>
    <row r="12" spans="2:15" ht="15" x14ac:dyDescent="0.25">
      <c r="B12" s="2"/>
      <c r="C12" s="47">
        <f>Startliste!A67</f>
        <v>44</v>
      </c>
      <c r="D12" s="48" t="str">
        <f>Startliste!$B67&amp;" "&amp;Startliste!$C67</f>
        <v xml:space="preserve">Joe  Weissbacher </v>
      </c>
      <c r="E12" s="49" t="str">
        <f>Startliste!$AA67</f>
        <v>SCLW</v>
      </c>
      <c r="F12" s="51" t="s">
        <v>15</v>
      </c>
      <c r="G12" s="7"/>
      <c r="H12" s="8"/>
      <c r="I12" s="9"/>
      <c r="J12" s="8"/>
      <c r="K12" s="9"/>
    </row>
    <row r="13" spans="2:15" ht="15" x14ac:dyDescent="0.25">
      <c r="B13" s="2"/>
      <c r="C13" s="47">
        <f>Startliste!A68</f>
        <v>45</v>
      </c>
      <c r="D13" s="48" t="str">
        <f>Startliste!$B68&amp;" "&amp;Startliste!$C68</f>
        <v>Robert Petutschnigg</v>
      </c>
      <c r="E13" s="49" t="str">
        <f>Startliste!$AA68</f>
        <v>SCLW</v>
      </c>
      <c r="F13" s="51" t="s">
        <v>15</v>
      </c>
      <c r="G13" s="7"/>
      <c r="H13" s="8"/>
      <c r="I13" s="9"/>
      <c r="J13" s="8"/>
      <c r="K13" s="9"/>
    </row>
    <row r="14" spans="2:15" ht="15" x14ac:dyDescent="0.25">
      <c r="B14" s="2"/>
      <c r="C14" s="47"/>
      <c r="D14" s="48"/>
      <c r="E14" s="49"/>
      <c r="F14" s="51"/>
      <c r="G14" s="7"/>
      <c r="H14" s="8"/>
      <c r="I14" s="9"/>
      <c r="J14" s="8"/>
      <c r="K14" s="9"/>
    </row>
    <row r="15" spans="2:15" ht="15" x14ac:dyDescent="0.25"/>
    <row r="16" spans="2:15" ht="15" x14ac:dyDescent="0.25">
      <c r="B16" s="74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15" x14ac:dyDescent="0.25"/>
    <row r="23" spans="2:15" ht="15" x14ac:dyDescent="0.25"/>
    <row r="24" spans="2:15" ht="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5" ht="15" x14ac:dyDescent="0.25">
      <c r="J25" s="76">
        <v>44822</v>
      </c>
      <c r="K25" s="77"/>
      <c r="L25" s="77" t="s">
        <v>16</v>
      </c>
      <c r="M25" s="77"/>
    </row>
  </sheetData>
  <mergeCells count="22">
    <mergeCell ref="B16:O21"/>
    <mergeCell ref="C10:C11"/>
    <mergeCell ref="D10:D11"/>
    <mergeCell ref="E10:E11"/>
    <mergeCell ref="F10:F11"/>
    <mergeCell ref="G10:G11"/>
    <mergeCell ref="B24:K24"/>
    <mergeCell ref="J25:K25"/>
    <mergeCell ref="L25:M25"/>
    <mergeCell ref="B3:M3"/>
    <mergeCell ref="B4:M4"/>
    <mergeCell ref="B5:M5"/>
    <mergeCell ref="B8:G9"/>
    <mergeCell ref="H8:I8"/>
    <mergeCell ref="J8:K8"/>
    <mergeCell ref="H9:I9"/>
    <mergeCell ref="J9:K9"/>
    <mergeCell ref="H10:I10"/>
    <mergeCell ref="J10:K10"/>
    <mergeCell ref="H11:I11"/>
    <mergeCell ref="J11:K11"/>
    <mergeCell ref="B10:B1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25A8-557F-4F7B-82A6-753240D96B90}">
  <dimension ref="B2:Q35"/>
  <sheetViews>
    <sheetView topLeftCell="A17" zoomScaleNormal="100" workbookViewId="0">
      <selection activeCell="P46" sqref="P46"/>
    </sheetView>
  </sheetViews>
  <sheetFormatPr baseColWidth="10" defaultRowHeight="15" x14ac:dyDescent="0.25"/>
  <cols>
    <col min="2" max="2" width="4.28515625" bestFit="1" customWidth="1"/>
    <col min="4" max="4" width="21.42578125" bestFit="1" customWidth="1"/>
    <col min="5" max="5" width="11.28515625" bestFit="1" customWidth="1"/>
    <col min="6" max="6" width="3.42578125" bestFit="1" customWidth="1"/>
    <col min="7" max="7" width="3.5703125" customWidth="1"/>
  </cols>
  <sheetData>
    <row r="2" spans="2:17" s="1" customFormat="1" x14ac:dyDescent="0.25"/>
    <row r="6" spans="2:17" s="1" customFormat="1" ht="15" customHeight="1" x14ac:dyDescent="0.25">
      <c r="B6" s="69" t="s">
        <v>31</v>
      </c>
      <c r="C6" s="69"/>
      <c r="D6" s="69"/>
      <c r="E6" s="69"/>
      <c r="F6" s="69"/>
      <c r="G6" s="69"/>
      <c r="H6" s="88" t="s">
        <v>29</v>
      </c>
      <c r="I6" s="70"/>
      <c r="J6" s="88" t="s">
        <v>32</v>
      </c>
      <c r="K6" s="70"/>
      <c r="L6" s="71"/>
      <c r="M6" s="71"/>
      <c r="N6" s="70" t="s">
        <v>59</v>
      </c>
      <c r="O6" s="70"/>
      <c r="P6" s="70" t="s">
        <v>60</v>
      </c>
      <c r="Q6" s="70"/>
    </row>
    <row r="7" spans="2:17" s="1" customFormat="1" x14ac:dyDescent="0.25">
      <c r="B7" s="69"/>
      <c r="C7" s="69"/>
      <c r="D7" s="69"/>
      <c r="E7" s="69"/>
      <c r="F7" s="69"/>
      <c r="G7" s="69"/>
      <c r="H7" s="72" t="s">
        <v>5</v>
      </c>
      <c r="I7" s="72"/>
      <c r="J7" s="72" t="s">
        <v>5</v>
      </c>
      <c r="K7" s="72"/>
      <c r="L7" s="72" t="s">
        <v>6</v>
      </c>
      <c r="M7" s="72"/>
      <c r="N7" s="86" t="s">
        <v>57</v>
      </c>
      <c r="O7" s="72"/>
      <c r="P7" s="86" t="s">
        <v>57</v>
      </c>
      <c r="Q7" s="72"/>
    </row>
    <row r="8" spans="2:17" s="1" customFormat="1" x14ac:dyDescent="0.25">
      <c r="B8" s="80" t="s">
        <v>7</v>
      </c>
      <c r="C8" s="81" t="s">
        <v>62</v>
      </c>
      <c r="D8" s="83" t="s">
        <v>8</v>
      </c>
      <c r="E8" s="83" t="s">
        <v>9</v>
      </c>
      <c r="F8" s="80" t="s">
        <v>10</v>
      </c>
      <c r="G8" s="84" t="s">
        <v>171</v>
      </c>
      <c r="H8" s="78" t="s">
        <v>11</v>
      </c>
      <c r="I8" s="78"/>
      <c r="J8" s="78" t="s">
        <v>12</v>
      </c>
      <c r="K8" s="78"/>
      <c r="L8" s="87" t="s">
        <v>13</v>
      </c>
      <c r="M8" s="78"/>
      <c r="N8" s="87" t="s">
        <v>58</v>
      </c>
      <c r="O8" s="78"/>
      <c r="P8" s="87" t="s">
        <v>61</v>
      </c>
      <c r="Q8" s="78"/>
    </row>
    <row r="9" spans="2:17" s="1" customFormat="1" x14ac:dyDescent="0.25">
      <c r="B9" s="80"/>
      <c r="C9" s="82"/>
      <c r="D9" s="83"/>
      <c r="E9" s="83"/>
      <c r="F9" s="80"/>
      <c r="G9" s="85"/>
      <c r="H9" s="79" t="s">
        <v>14</v>
      </c>
      <c r="I9" s="79"/>
      <c r="J9" s="79" t="s">
        <v>14</v>
      </c>
      <c r="K9" s="79"/>
      <c r="L9" s="79" t="s">
        <v>14</v>
      </c>
      <c r="M9" s="79"/>
      <c r="N9" s="79" t="s">
        <v>14</v>
      </c>
      <c r="O9" s="79"/>
      <c r="P9" s="79" t="s">
        <v>14</v>
      </c>
      <c r="Q9" s="79"/>
    </row>
    <row r="10" spans="2:17" s="1" customFormat="1" x14ac:dyDescent="0.25">
      <c r="B10" s="2"/>
      <c r="C10" s="3">
        <v>1</v>
      </c>
      <c r="D10" s="4" t="s">
        <v>181</v>
      </c>
      <c r="E10" s="5" t="s">
        <v>99</v>
      </c>
      <c r="F10" s="6" t="s">
        <v>15</v>
      </c>
      <c r="G10" s="7"/>
      <c r="H10" s="8"/>
      <c r="I10" s="9"/>
      <c r="J10" s="8"/>
      <c r="K10" s="9"/>
      <c r="L10" s="8"/>
      <c r="M10" s="9"/>
      <c r="N10" s="8"/>
      <c r="O10" s="9"/>
      <c r="P10" s="8"/>
      <c r="Q10" s="53"/>
    </row>
    <row r="11" spans="2:17" s="1" customFormat="1" x14ac:dyDescent="0.25">
      <c r="B11" s="2"/>
      <c r="C11" s="3">
        <v>4</v>
      </c>
      <c r="D11" s="4" t="s">
        <v>182</v>
      </c>
      <c r="E11" s="5" t="s">
        <v>99</v>
      </c>
      <c r="F11" s="6" t="s">
        <v>15</v>
      </c>
      <c r="G11" s="7"/>
      <c r="H11" s="8"/>
      <c r="I11" s="9"/>
      <c r="J11" s="8"/>
      <c r="K11" s="9"/>
      <c r="L11" s="8"/>
      <c r="M11" s="9"/>
      <c r="N11" s="8"/>
      <c r="O11" s="9"/>
      <c r="P11" s="8"/>
      <c r="Q11" s="53"/>
    </row>
    <row r="12" spans="2:17" s="1" customFormat="1" x14ac:dyDescent="0.25">
      <c r="B12" s="2"/>
      <c r="C12" s="3">
        <v>5</v>
      </c>
      <c r="D12" s="4" t="s">
        <v>183</v>
      </c>
      <c r="E12" s="5" t="s">
        <v>99</v>
      </c>
      <c r="F12" s="6" t="s">
        <v>15</v>
      </c>
      <c r="G12" s="7"/>
      <c r="H12" s="8"/>
      <c r="I12" s="9"/>
      <c r="J12" s="8"/>
      <c r="K12" s="9"/>
      <c r="L12" s="8"/>
      <c r="M12" s="9"/>
      <c r="N12" s="8"/>
      <c r="O12" s="9"/>
      <c r="P12" s="8"/>
      <c r="Q12" s="53"/>
    </row>
    <row r="13" spans="2:17" s="1" customFormat="1" x14ac:dyDescent="0.25">
      <c r="B13" s="2"/>
      <c r="C13" s="3">
        <v>6</v>
      </c>
      <c r="D13" s="4" t="s">
        <v>184</v>
      </c>
      <c r="E13" s="5" t="s">
        <v>99</v>
      </c>
      <c r="F13" s="6" t="s">
        <v>15</v>
      </c>
      <c r="G13" s="7"/>
      <c r="H13" s="8"/>
      <c r="I13" s="9"/>
      <c r="J13" s="8"/>
      <c r="K13" s="9"/>
      <c r="L13" s="8"/>
      <c r="M13" s="9"/>
      <c r="N13" s="8"/>
      <c r="O13" s="9"/>
      <c r="P13" s="8"/>
      <c r="Q13" s="53"/>
    </row>
    <row r="14" spans="2:17" s="1" customFormat="1" x14ac:dyDescent="0.25">
      <c r="B14" s="2"/>
      <c r="C14" s="3">
        <v>7</v>
      </c>
      <c r="D14" s="4" t="s">
        <v>185</v>
      </c>
      <c r="E14" s="5" t="s">
        <v>99</v>
      </c>
      <c r="F14" s="6" t="s">
        <v>15</v>
      </c>
      <c r="G14" s="7"/>
      <c r="H14" s="8"/>
      <c r="I14" s="9"/>
      <c r="J14" s="8"/>
      <c r="K14" s="9"/>
      <c r="L14" s="8"/>
      <c r="M14" s="9"/>
      <c r="N14" s="8"/>
      <c r="O14" s="9"/>
      <c r="P14" s="8"/>
      <c r="Q14" s="53"/>
    </row>
    <row r="15" spans="2:17" s="1" customFormat="1" x14ac:dyDescent="0.25">
      <c r="B15" s="2"/>
      <c r="C15" s="3">
        <v>8</v>
      </c>
      <c r="D15" s="4" t="s">
        <v>186</v>
      </c>
      <c r="E15" s="5" t="s">
        <v>173</v>
      </c>
      <c r="F15" s="6" t="s">
        <v>15</v>
      </c>
      <c r="G15" s="7"/>
      <c r="H15" s="8"/>
      <c r="I15" s="9"/>
      <c r="J15" s="8"/>
      <c r="K15" s="9"/>
      <c r="L15" s="8"/>
      <c r="M15" s="9"/>
      <c r="N15" s="8"/>
      <c r="O15" s="9"/>
      <c r="P15" s="8"/>
      <c r="Q15" s="53"/>
    </row>
    <row r="16" spans="2:17" s="1" customFormat="1" x14ac:dyDescent="0.25">
      <c r="B16" s="2"/>
      <c r="C16" s="3">
        <v>9</v>
      </c>
      <c r="D16" s="4" t="s">
        <v>187</v>
      </c>
      <c r="E16" s="5" t="s">
        <v>173</v>
      </c>
      <c r="F16" s="6" t="s">
        <v>15</v>
      </c>
      <c r="G16" s="7"/>
      <c r="H16" s="8"/>
      <c r="I16" s="9"/>
      <c r="J16" s="8"/>
      <c r="K16" s="9"/>
      <c r="L16" s="8"/>
      <c r="M16" s="9"/>
      <c r="N16" s="8"/>
      <c r="O16" s="9"/>
      <c r="P16" s="8"/>
      <c r="Q16" s="53"/>
    </row>
    <row r="17" spans="2:17" s="1" customFormat="1" x14ac:dyDescent="0.25">
      <c r="B17" s="2"/>
      <c r="C17" s="3"/>
      <c r="D17" s="4"/>
      <c r="E17" s="5"/>
      <c r="F17" s="6"/>
      <c r="G17" s="7"/>
      <c r="H17" s="8"/>
      <c r="I17" s="9"/>
      <c r="J17" s="8"/>
      <c r="K17" s="9"/>
      <c r="L17" s="8"/>
      <c r="M17" s="9"/>
      <c r="N17" s="8"/>
      <c r="O17" s="9"/>
      <c r="P17" s="8"/>
      <c r="Q17" s="53"/>
    </row>
    <row r="19" spans="2:17" s="1" customFormat="1" x14ac:dyDescent="0.25"/>
    <row r="20" spans="2:17" s="1" customFormat="1" x14ac:dyDescent="0.25">
      <c r="B20" s="89" t="s">
        <v>54</v>
      </c>
      <c r="C20" s="69"/>
      <c r="D20" s="69"/>
      <c r="E20" s="69"/>
      <c r="F20" s="69"/>
      <c r="G20" s="69"/>
      <c r="H20" s="70" t="s">
        <v>29</v>
      </c>
      <c r="I20" s="70"/>
      <c r="J20" s="70" t="s">
        <v>32</v>
      </c>
      <c r="K20" s="70"/>
      <c r="L20" s="71"/>
      <c r="M20" s="71"/>
      <c r="N20" s="70" t="s">
        <v>59</v>
      </c>
      <c r="O20" s="70"/>
      <c r="P20" s="70" t="s">
        <v>60</v>
      </c>
      <c r="Q20" s="70"/>
    </row>
    <row r="21" spans="2:17" s="1" customFormat="1" x14ac:dyDescent="0.25">
      <c r="B21" s="69"/>
      <c r="C21" s="69"/>
      <c r="D21" s="69"/>
      <c r="E21" s="69"/>
      <c r="F21" s="69"/>
      <c r="G21" s="69"/>
      <c r="H21" s="72" t="s">
        <v>5</v>
      </c>
      <c r="I21" s="72"/>
      <c r="J21" s="72" t="s">
        <v>5</v>
      </c>
      <c r="K21" s="72"/>
      <c r="L21" s="72" t="s">
        <v>6</v>
      </c>
      <c r="M21" s="72"/>
      <c r="N21" s="86" t="s">
        <v>57</v>
      </c>
      <c r="O21" s="72"/>
      <c r="P21" s="86" t="s">
        <v>57</v>
      </c>
      <c r="Q21" s="72"/>
    </row>
    <row r="22" spans="2:17" s="1" customFormat="1" ht="15" customHeight="1" x14ac:dyDescent="0.25">
      <c r="B22" s="80" t="s">
        <v>7</v>
      </c>
      <c r="C22" s="81" t="s">
        <v>62</v>
      </c>
      <c r="D22" s="83" t="s">
        <v>8</v>
      </c>
      <c r="E22" s="83" t="s">
        <v>9</v>
      </c>
      <c r="F22" s="80" t="s">
        <v>10</v>
      </c>
      <c r="G22" s="84" t="s">
        <v>171</v>
      </c>
      <c r="H22" s="78" t="s">
        <v>11</v>
      </c>
      <c r="I22" s="78"/>
      <c r="J22" s="78" t="s">
        <v>12</v>
      </c>
      <c r="K22" s="78"/>
      <c r="L22" s="78" t="s">
        <v>13</v>
      </c>
      <c r="M22" s="78"/>
      <c r="N22" s="87" t="s">
        <v>58</v>
      </c>
      <c r="O22" s="78"/>
      <c r="P22" s="87" t="s">
        <v>61</v>
      </c>
      <c r="Q22" s="78"/>
    </row>
    <row r="23" spans="2:17" s="1" customFormat="1" x14ac:dyDescent="0.25">
      <c r="B23" s="80"/>
      <c r="C23" s="82"/>
      <c r="D23" s="83"/>
      <c r="E23" s="83"/>
      <c r="F23" s="80"/>
      <c r="G23" s="85"/>
      <c r="H23" s="79" t="s">
        <v>14</v>
      </c>
      <c r="I23" s="79"/>
      <c r="J23" s="79" t="s">
        <v>14</v>
      </c>
      <c r="K23" s="79"/>
      <c r="L23" s="79" t="s">
        <v>14</v>
      </c>
      <c r="M23" s="79"/>
      <c r="N23" s="79" t="s">
        <v>14</v>
      </c>
      <c r="O23" s="79"/>
      <c r="P23" s="79" t="s">
        <v>14</v>
      </c>
      <c r="Q23" s="79"/>
    </row>
    <row r="24" spans="2:17" s="1" customFormat="1" x14ac:dyDescent="0.25">
      <c r="B24" s="3"/>
      <c r="C24" s="2">
        <v>2</v>
      </c>
      <c r="D24" s="4" t="s">
        <v>188</v>
      </c>
      <c r="E24" s="5" t="s">
        <v>99</v>
      </c>
      <c r="F24" s="6" t="s">
        <v>15</v>
      </c>
      <c r="G24" s="7"/>
      <c r="H24" s="8"/>
      <c r="I24" s="9"/>
      <c r="J24" s="8"/>
      <c r="K24" s="9"/>
      <c r="L24" s="8"/>
      <c r="M24" s="9"/>
      <c r="N24" s="8"/>
      <c r="O24" s="9"/>
      <c r="P24" s="8"/>
      <c r="Q24" s="9"/>
    </row>
    <row r="25" spans="2:17" s="1" customFormat="1" x14ac:dyDescent="0.25">
      <c r="B25" s="2"/>
      <c r="C25" s="2">
        <v>3</v>
      </c>
      <c r="D25" s="4" t="s">
        <v>189</v>
      </c>
      <c r="E25" s="5" t="s">
        <v>99</v>
      </c>
      <c r="F25" s="6" t="s">
        <v>15</v>
      </c>
      <c r="G25" s="7"/>
      <c r="H25" s="8"/>
      <c r="I25" s="9"/>
      <c r="J25" s="8"/>
      <c r="K25" s="9"/>
      <c r="L25" s="8"/>
      <c r="M25" s="9"/>
      <c r="N25" s="8"/>
      <c r="O25" s="9"/>
      <c r="P25" s="8"/>
      <c r="Q25" s="9"/>
    </row>
    <row r="26" spans="2:17" s="1" customFormat="1" x14ac:dyDescent="0.25">
      <c r="B26" s="2"/>
      <c r="C26" s="3"/>
      <c r="D26" s="4"/>
      <c r="E26" s="5"/>
      <c r="F26" s="6"/>
      <c r="G26" s="7"/>
      <c r="H26" s="8"/>
      <c r="I26" s="9"/>
      <c r="J26" s="8"/>
      <c r="K26" s="9"/>
      <c r="L26" s="8"/>
      <c r="M26" s="9"/>
      <c r="N26" s="8"/>
      <c r="O26" s="9"/>
      <c r="P26" s="8"/>
      <c r="Q26" s="9"/>
    </row>
    <row r="28" spans="2:17" s="1" customFormat="1" x14ac:dyDescent="0.25"/>
    <row r="29" spans="2:17" s="1" customFormat="1" x14ac:dyDescent="0.25">
      <c r="B29" s="69" t="s">
        <v>33</v>
      </c>
      <c r="C29" s="69"/>
      <c r="D29" s="69"/>
      <c r="E29" s="69"/>
      <c r="F29" s="69"/>
      <c r="G29" s="69"/>
      <c r="H29" s="70" t="s">
        <v>32</v>
      </c>
      <c r="I29" s="70"/>
      <c r="J29" s="70" t="s">
        <v>3</v>
      </c>
      <c r="K29" s="70"/>
      <c r="L29" s="71"/>
      <c r="M29" s="71"/>
    </row>
    <row r="30" spans="2:17" s="1" customFormat="1" x14ac:dyDescent="0.25">
      <c r="B30" s="69"/>
      <c r="C30" s="69"/>
      <c r="D30" s="69"/>
      <c r="E30" s="69"/>
      <c r="F30" s="69"/>
      <c r="G30" s="69"/>
      <c r="H30" s="72" t="s">
        <v>5</v>
      </c>
      <c r="I30" s="72"/>
      <c r="J30" s="72" t="s">
        <v>5</v>
      </c>
      <c r="K30" s="72"/>
      <c r="L30" s="72" t="s">
        <v>6</v>
      </c>
      <c r="M30" s="72"/>
    </row>
    <row r="31" spans="2:17" s="1" customFormat="1" ht="15" customHeight="1" x14ac:dyDescent="0.25">
      <c r="B31" s="80" t="s">
        <v>7</v>
      </c>
      <c r="C31" s="81" t="s">
        <v>62</v>
      </c>
      <c r="D31" s="83" t="s">
        <v>8</v>
      </c>
      <c r="E31" s="83" t="s">
        <v>9</v>
      </c>
      <c r="F31" s="80" t="s">
        <v>10</v>
      </c>
      <c r="G31" s="84" t="s">
        <v>171</v>
      </c>
      <c r="H31" s="78" t="s">
        <v>11</v>
      </c>
      <c r="I31" s="78"/>
      <c r="J31" s="78" t="s">
        <v>12</v>
      </c>
      <c r="K31" s="78"/>
      <c r="L31" s="78" t="s">
        <v>13</v>
      </c>
      <c r="M31" s="78"/>
    </row>
    <row r="32" spans="2:17" s="1" customFormat="1" x14ac:dyDescent="0.25">
      <c r="B32" s="80"/>
      <c r="C32" s="82"/>
      <c r="D32" s="83"/>
      <c r="E32" s="83"/>
      <c r="F32" s="80"/>
      <c r="G32" s="85"/>
      <c r="H32" s="79" t="s">
        <v>14</v>
      </c>
      <c r="I32" s="79"/>
      <c r="J32" s="79" t="s">
        <v>14</v>
      </c>
      <c r="K32" s="79"/>
      <c r="L32" s="79" t="s">
        <v>14</v>
      </c>
      <c r="M32" s="79"/>
    </row>
    <row r="33" spans="2:13" s="1" customFormat="1" x14ac:dyDescent="0.25">
      <c r="B33" s="2"/>
      <c r="C33" s="2">
        <v>10</v>
      </c>
      <c r="D33" s="4" t="s">
        <v>190</v>
      </c>
      <c r="E33" s="5" t="s">
        <v>99</v>
      </c>
      <c r="F33" s="46" t="s">
        <v>15</v>
      </c>
      <c r="G33" s="7"/>
      <c r="H33" s="8"/>
      <c r="I33" s="9"/>
      <c r="J33" s="8"/>
      <c r="K33" s="9"/>
      <c r="L33" s="8"/>
      <c r="M33" s="9"/>
    </row>
    <row r="34" spans="2:13" s="1" customFormat="1" x14ac:dyDescent="0.25">
      <c r="B34" s="2"/>
      <c r="C34" s="2">
        <v>11</v>
      </c>
      <c r="D34" s="4" t="s">
        <v>191</v>
      </c>
      <c r="E34" s="5" t="s">
        <v>99</v>
      </c>
      <c r="F34" s="46" t="s">
        <v>15</v>
      </c>
      <c r="G34" s="7"/>
      <c r="H34" s="8"/>
      <c r="I34" s="9"/>
      <c r="J34" s="8"/>
      <c r="K34" s="9"/>
      <c r="L34" s="8"/>
      <c r="M34" s="9"/>
    </row>
    <row r="35" spans="2:13" s="1" customFormat="1" x14ac:dyDescent="0.25">
      <c r="B35" s="2"/>
      <c r="C35" s="3"/>
      <c r="D35" s="4"/>
      <c r="E35" s="5"/>
      <c r="F35" s="6"/>
      <c r="G35" s="7"/>
      <c r="H35" s="8"/>
      <c r="I35" s="9"/>
      <c r="J35" s="8"/>
      <c r="K35" s="9"/>
      <c r="L35" s="8"/>
      <c r="M35" s="9"/>
    </row>
  </sheetData>
  <mergeCells count="73">
    <mergeCell ref="H32:I32"/>
    <mergeCell ref="J32:K32"/>
    <mergeCell ref="L32:M32"/>
    <mergeCell ref="G31:G32"/>
    <mergeCell ref="B29:G30"/>
    <mergeCell ref="H29:I29"/>
    <mergeCell ref="J29:K29"/>
    <mergeCell ref="L29:M29"/>
    <mergeCell ref="H30:I30"/>
    <mergeCell ref="J30:K30"/>
    <mergeCell ref="L30:M30"/>
    <mergeCell ref="B31:B32"/>
    <mergeCell ref="C31:C32"/>
    <mergeCell ref="D31:D32"/>
    <mergeCell ref="E31:E32"/>
    <mergeCell ref="F31:F32"/>
    <mergeCell ref="H31:I31"/>
    <mergeCell ref="J31:K31"/>
    <mergeCell ref="L31:M31"/>
    <mergeCell ref="L6:M6"/>
    <mergeCell ref="N6:O6"/>
    <mergeCell ref="P6:Q6"/>
    <mergeCell ref="B8:B9"/>
    <mergeCell ref="C8:C9"/>
    <mergeCell ref="D8:D9"/>
    <mergeCell ref="E8:E9"/>
    <mergeCell ref="F8:F9"/>
    <mergeCell ref="G8:G9"/>
    <mergeCell ref="H9:I9"/>
    <mergeCell ref="J9:K9"/>
    <mergeCell ref="L9:M9"/>
    <mergeCell ref="N9:O9"/>
    <mergeCell ref="P9:Q9"/>
    <mergeCell ref="L7:M7"/>
    <mergeCell ref="N7:O7"/>
    <mergeCell ref="P22:Q22"/>
    <mergeCell ref="H23:I23"/>
    <mergeCell ref="J23:K23"/>
    <mergeCell ref="L23:M23"/>
    <mergeCell ref="N23:O23"/>
    <mergeCell ref="P23:Q23"/>
    <mergeCell ref="D22:D23"/>
    <mergeCell ref="E22:E23"/>
    <mergeCell ref="F22:F23"/>
    <mergeCell ref="L22:M22"/>
    <mergeCell ref="N22:O22"/>
    <mergeCell ref="G22:G23"/>
    <mergeCell ref="B20:G21"/>
    <mergeCell ref="L20:M20"/>
    <mergeCell ref="N20:O20"/>
    <mergeCell ref="P20:Q20"/>
    <mergeCell ref="L21:M21"/>
    <mergeCell ref="N21:O21"/>
    <mergeCell ref="P21:Q21"/>
    <mergeCell ref="H21:I21"/>
    <mergeCell ref="J21:K21"/>
    <mergeCell ref="H22:I22"/>
    <mergeCell ref="J22:K22"/>
    <mergeCell ref="H20:I20"/>
    <mergeCell ref="J20:K20"/>
    <mergeCell ref="B22:B23"/>
    <mergeCell ref="C22:C23"/>
    <mergeCell ref="P7:Q7"/>
    <mergeCell ref="H8:I8"/>
    <mergeCell ref="J8:K8"/>
    <mergeCell ref="L8:M8"/>
    <mergeCell ref="N8:O8"/>
    <mergeCell ref="P8:Q8"/>
    <mergeCell ref="H6:I6"/>
    <mergeCell ref="J6:K6"/>
    <mergeCell ref="H7:I7"/>
    <mergeCell ref="J7:K7"/>
    <mergeCell ref="B6:G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B834-F75C-44B1-970C-24F8AC1ECFF3}">
  <sheetPr>
    <tabColor rgb="FF92D050"/>
  </sheetPr>
  <dimension ref="B1:O19"/>
  <sheetViews>
    <sheetView zoomScaleNormal="100" workbookViewId="0">
      <selection activeCell="J18" sqref="J18:K18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5" ht="15" x14ac:dyDescent="0.25"/>
    <row r="7" spans="2:15" ht="15" x14ac:dyDescent="0.25"/>
    <row r="8" spans="2:15" ht="15" x14ac:dyDescent="0.25">
      <c r="B8" s="69" t="s">
        <v>30</v>
      </c>
      <c r="C8" s="69"/>
      <c r="D8" s="69"/>
      <c r="E8" s="69"/>
      <c r="F8" s="69"/>
      <c r="G8" s="69"/>
      <c r="H8" s="70" t="s">
        <v>28</v>
      </c>
      <c r="I8" s="70"/>
      <c r="J8" s="70" t="s">
        <v>29</v>
      </c>
      <c r="K8" s="70"/>
      <c r="L8" s="71"/>
      <c r="M8" s="71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5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5" ht="15" x14ac:dyDescent="0.25">
      <c r="B12" s="2"/>
      <c r="C12" s="2"/>
      <c r="D12" s="4"/>
      <c r="E12" s="5"/>
      <c r="F12" s="6"/>
      <c r="G12" s="7"/>
      <c r="H12" s="8"/>
      <c r="I12" s="9"/>
      <c r="J12" s="8"/>
      <c r="K12" s="9"/>
      <c r="L12" s="8"/>
      <c r="M12" s="9"/>
    </row>
    <row r="13" spans="2:15" ht="15" x14ac:dyDescent="0.25"/>
    <row r="14" spans="2:15" ht="15" x14ac:dyDescent="0.25">
      <c r="B14" s="73" t="s">
        <v>21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15" ht="15" x14ac:dyDescent="0.25"/>
    <row r="16" spans="2:15" ht="15" x14ac:dyDescent="0.25"/>
    <row r="17" spans="2:13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3" ht="15" x14ac:dyDescent="0.25">
      <c r="J18" s="76">
        <v>44822</v>
      </c>
      <c r="K18" s="77"/>
      <c r="L18" s="77" t="s">
        <v>16</v>
      </c>
      <c r="M18" s="77"/>
    </row>
    <row r="19" spans="2:13" ht="15" x14ac:dyDescent="0.25"/>
  </sheetData>
  <mergeCells count="26">
    <mergeCell ref="B14:O14"/>
    <mergeCell ref="B17:K17"/>
    <mergeCell ref="J18:K18"/>
    <mergeCell ref="L18:M18"/>
    <mergeCell ref="H10:I10"/>
    <mergeCell ref="J10:K10"/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D0D0-F76F-4D7E-9ABE-7897019A7EB8}">
  <sheetPr>
    <tabColor rgb="FF92D050"/>
  </sheetPr>
  <dimension ref="B3:Q31"/>
  <sheetViews>
    <sheetView topLeftCell="A2" zoomScaleNormal="100" workbookViewId="0">
      <selection activeCell="J30" sqref="J30:K30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5.42578125" style="1" customWidth="1"/>
    <col min="15" max="15" width="11.7109375" style="1" customWidth="1"/>
    <col min="16" max="16" width="5.42578125" style="1" customWidth="1"/>
    <col min="17" max="17" width="12.7109375" style="1" customWidth="1"/>
    <col min="18" max="252" width="6.85546875" style="1" customWidth="1"/>
    <col min="253" max="253" width="1.5703125" style="1" customWidth="1"/>
    <col min="254" max="254" width="3.5703125" style="1" customWidth="1"/>
    <col min="255" max="255" width="3.85546875" style="1" customWidth="1"/>
    <col min="256" max="256" width="18.28515625" style="1" customWidth="1"/>
    <col min="257" max="257" width="17.5703125" style="1" customWidth="1"/>
    <col min="258" max="258" width="4.140625" style="1" customWidth="1"/>
    <col min="259" max="259" width="4" style="1" customWidth="1"/>
    <col min="260" max="260" width="5.28515625" style="1" customWidth="1"/>
    <col min="261" max="261" width="11.28515625" style="1" customWidth="1"/>
    <col min="262" max="262" width="5.28515625" style="1" customWidth="1"/>
    <col min="263" max="263" width="11.28515625" style="1" customWidth="1"/>
    <col min="264" max="264" width="5.28515625" style="1" customWidth="1"/>
    <col min="265" max="265" width="11.28515625" style="1" customWidth="1"/>
    <col min="266" max="266" width="16.5703125" style="1" customWidth="1"/>
    <col min="267" max="267" width="32.28515625" style="1" customWidth="1"/>
    <col min="268" max="508" width="6.85546875" style="1" customWidth="1"/>
    <col min="509" max="509" width="1.5703125" style="1" customWidth="1"/>
    <col min="510" max="510" width="3.5703125" style="1" customWidth="1"/>
    <col min="511" max="511" width="3.85546875" style="1" customWidth="1"/>
    <col min="512" max="512" width="18.28515625" style="1" customWidth="1"/>
    <col min="513" max="513" width="17.5703125" style="1" customWidth="1"/>
    <col min="514" max="514" width="4.140625" style="1" customWidth="1"/>
    <col min="515" max="515" width="4" style="1" customWidth="1"/>
    <col min="516" max="516" width="5.28515625" style="1" customWidth="1"/>
    <col min="517" max="517" width="11.28515625" style="1" customWidth="1"/>
    <col min="518" max="518" width="5.28515625" style="1" customWidth="1"/>
    <col min="519" max="519" width="11.28515625" style="1" customWidth="1"/>
    <col min="520" max="520" width="5.28515625" style="1" customWidth="1"/>
    <col min="521" max="521" width="11.28515625" style="1" customWidth="1"/>
    <col min="522" max="522" width="16.5703125" style="1" customWidth="1"/>
    <col min="523" max="523" width="32.28515625" style="1" customWidth="1"/>
    <col min="524" max="764" width="6.85546875" style="1" customWidth="1"/>
    <col min="765" max="765" width="1.5703125" style="1" customWidth="1"/>
    <col min="766" max="766" width="3.5703125" style="1" customWidth="1"/>
    <col min="767" max="767" width="3.85546875" style="1" customWidth="1"/>
    <col min="768" max="768" width="18.28515625" style="1" customWidth="1"/>
    <col min="769" max="769" width="17.5703125" style="1" customWidth="1"/>
    <col min="770" max="770" width="4.140625" style="1" customWidth="1"/>
    <col min="771" max="771" width="4" style="1" customWidth="1"/>
    <col min="772" max="772" width="5.28515625" style="1" customWidth="1"/>
    <col min="773" max="773" width="11.28515625" style="1" customWidth="1"/>
    <col min="774" max="774" width="5.28515625" style="1" customWidth="1"/>
    <col min="775" max="775" width="11.28515625" style="1" customWidth="1"/>
    <col min="776" max="776" width="5.28515625" style="1" customWidth="1"/>
    <col min="777" max="777" width="11.28515625" style="1" customWidth="1"/>
    <col min="778" max="778" width="16.5703125" style="1" customWidth="1"/>
    <col min="779" max="779" width="32.28515625" style="1" customWidth="1"/>
    <col min="780" max="1020" width="6.85546875" style="1" customWidth="1"/>
    <col min="1021" max="1021" width="1.5703125" style="1" customWidth="1"/>
    <col min="1022" max="1022" width="3.5703125" style="1" customWidth="1"/>
    <col min="1023" max="1023" width="3.85546875" style="1" customWidth="1"/>
    <col min="1024" max="1024" width="18.28515625" style="1" customWidth="1"/>
    <col min="1025" max="1025" width="17.5703125" style="1" customWidth="1"/>
    <col min="1026" max="1026" width="4.140625" style="1" customWidth="1"/>
    <col min="1027" max="1027" width="4" style="1" customWidth="1"/>
    <col min="1028" max="1028" width="5.28515625" style="1" customWidth="1"/>
    <col min="1029" max="1029" width="11.28515625" style="1" customWidth="1"/>
    <col min="1030" max="1030" width="5.28515625" style="1" customWidth="1"/>
    <col min="1031" max="1031" width="11.28515625" style="1" customWidth="1"/>
    <col min="1032" max="1032" width="5.28515625" style="1" customWidth="1"/>
    <col min="1033" max="1033" width="11.28515625" style="1" customWidth="1"/>
    <col min="1034" max="1034" width="16.5703125" style="1" customWidth="1"/>
    <col min="1035" max="1035" width="32.28515625" style="1" customWidth="1"/>
    <col min="1036" max="1276" width="6.85546875" style="1" customWidth="1"/>
    <col min="1277" max="1277" width="1.5703125" style="1" customWidth="1"/>
    <col min="1278" max="1278" width="3.5703125" style="1" customWidth="1"/>
    <col min="1279" max="1279" width="3.85546875" style="1" customWidth="1"/>
    <col min="1280" max="1280" width="18.28515625" style="1" customWidth="1"/>
    <col min="1281" max="1281" width="17.5703125" style="1" customWidth="1"/>
    <col min="1282" max="1282" width="4.140625" style="1" customWidth="1"/>
    <col min="1283" max="1283" width="4" style="1" customWidth="1"/>
    <col min="1284" max="1284" width="5.28515625" style="1" customWidth="1"/>
    <col min="1285" max="1285" width="11.28515625" style="1" customWidth="1"/>
    <col min="1286" max="1286" width="5.28515625" style="1" customWidth="1"/>
    <col min="1287" max="1287" width="11.28515625" style="1" customWidth="1"/>
    <col min="1288" max="1288" width="5.28515625" style="1" customWidth="1"/>
    <col min="1289" max="1289" width="11.28515625" style="1" customWidth="1"/>
    <col min="1290" max="1290" width="16.5703125" style="1" customWidth="1"/>
    <col min="1291" max="1291" width="32.28515625" style="1" customWidth="1"/>
    <col min="1292" max="1532" width="6.85546875" style="1" customWidth="1"/>
    <col min="1533" max="1533" width="1.5703125" style="1" customWidth="1"/>
    <col min="1534" max="1534" width="3.5703125" style="1" customWidth="1"/>
    <col min="1535" max="1535" width="3.85546875" style="1" customWidth="1"/>
    <col min="1536" max="1536" width="18.28515625" style="1" customWidth="1"/>
    <col min="1537" max="1537" width="17.5703125" style="1" customWidth="1"/>
    <col min="1538" max="1538" width="4.140625" style="1" customWidth="1"/>
    <col min="1539" max="1539" width="4" style="1" customWidth="1"/>
    <col min="1540" max="1540" width="5.28515625" style="1" customWidth="1"/>
    <col min="1541" max="1541" width="11.28515625" style="1" customWidth="1"/>
    <col min="1542" max="1542" width="5.28515625" style="1" customWidth="1"/>
    <col min="1543" max="1543" width="11.28515625" style="1" customWidth="1"/>
    <col min="1544" max="1544" width="5.28515625" style="1" customWidth="1"/>
    <col min="1545" max="1545" width="11.28515625" style="1" customWidth="1"/>
    <col min="1546" max="1546" width="16.5703125" style="1" customWidth="1"/>
    <col min="1547" max="1547" width="32.28515625" style="1" customWidth="1"/>
    <col min="1548" max="1788" width="6.85546875" style="1" customWidth="1"/>
    <col min="1789" max="1789" width="1.5703125" style="1" customWidth="1"/>
    <col min="1790" max="1790" width="3.5703125" style="1" customWidth="1"/>
    <col min="1791" max="1791" width="3.85546875" style="1" customWidth="1"/>
    <col min="1792" max="1792" width="18.28515625" style="1" customWidth="1"/>
    <col min="1793" max="1793" width="17.5703125" style="1" customWidth="1"/>
    <col min="1794" max="1794" width="4.140625" style="1" customWidth="1"/>
    <col min="1795" max="1795" width="4" style="1" customWidth="1"/>
    <col min="1796" max="1796" width="5.28515625" style="1" customWidth="1"/>
    <col min="1797" max="1797" width="11.28515625" style="1" customWidth="1"/>
    <col min="1798" max="1798" width="5.28515625" style="1" customWidth="1"/>
    <col min="1799" max="1799" width="11.28515625" style="1" customWidth="1"/>
    <col min="1800" max="1800" width="5.28515625" style="1" customWidth="1"/>
    <col min="1801" max="1801" width="11.28515625" style="1" customWidth="1"/>
    <col min="1802" max="1802" width="16.5703125" style="1" customWidth="1"/>
    <col min="1803" max="1803" width="32.28515625" style="1" customWidth="1"/>
    <col min="1804" max="2044" width="6.85546875" style="1" customWidth="1"/>
    <col min="2045" max="2045" width="1.5703125" style="1" customWidth="1"/>
    <col min="2046" max="2046" width="3.5703125" style="1" customWidth="1"/>
    <col min="2047" max="2047" width="3.85546875" style="1" customWidth="1"/>
    <col min="2048" max="2048" width="18.28515625" style="1" customWidth="1"/>
    <col min="2049" max="2049" width="17.5703125" style="1" customWidth="1"/>
    <col min="2050" max="2050" width="4.140625" style="1" customWidth="1"/>
    <col min="2051" max="2051" width="4" style="1" customWidth="1"/>
    <col min="2052" max="2052" width="5.28515625" style="1" customWidth="1"/>
    <col min="2053" max="2053" width="11.28515625" style="1" customWidth="1"/>
    <col min="2054" max="2054" width="5.28515625" style="1" customWidth="1"/>
    <col min="2055" max="2055" width="11.28515625" style="1" customWidth="1"/>
    <col min="2056" max="2056" width="5.28515625" style="1" customWidth="1"/>
    <col min="2057" max="2057" width="11.28515625" style="1" customWidth="1"/>
    <col min="2058" max="2058" width="16.5703125" style="1" customWidth="1"/>
    <col min="2059" max="2059" width="32.28515625" style="1" customWidth="1"/>
    <col min="2060" max="2300" width="6.85546875" style="1" customWidth="1"/>
    <col min="2301" max="2301" width="1.5703125" style="1" customWidth="1"/>
    <col min="2302" max="2302" width="3.5703125" style="1" customWidth="1"/>
    <col min="2303" max="2303" width="3.85546875" style="1" customWidth="1"/>
    <col min="2304" max="2304" width="18.28515625" style="1" customWidth="1"/>
    <col min="2305" max="2305" width="17.5703125" style="1" customWidth="1"/>
    <col min="2306" max="2306" width="4.140625" style="1" customWidth="1"/>
    <col min="2307" max="2307" width="4" style="1" customWidth="1"/>
    <col min="2308" max="2308" width="5.28515625" style="1" customWidth="1"/>
    <col min="2309" max="2309" width="11.28515625" style="1" customWidth="1"/>
    <col min="2310" max="2310" width="5.28515625" style="1" customWidth="1"/>
    <col min="2311" max="2311" width="11.28515625" style="1" customWidth="1"/>
    <col min="2312" max="2312" width="5.28515625" style="1" customWidth="1"/>
    <col min="2313" max="2313" width="11.28515625" style="1" customWidth="1"/>
    <col min="2314" max="2314" width="16.5703125" style="1" customWidth="1"/>
    <col min="2315" max="2315" width="32.28515625" style="1" customWidth="1"/>
    <col min="2316" max="2556" width="6.85546875" style="1" customWidth="1"/>
    <col min="2557" max="2557" width="1.5703125" style="1" customWidth="1"/>
    <col min="2558" max="2558" width="3.5703125" style="1" customWidth="1"/>
    <col min="2559" max="2559" width="3.85546875" style="1" customWidth="1"/>
    <col min="2560" max="2560" width="18.28515625" style="1" customWidth="1"/>
    <col min="2561" max="2561" width="17.5703125" style="1" customWidth="1"/>
    <col min="2562" max="2562" width="4.140625" style="1" customWidth="1"/>
    <col min="2563" max="2563" width="4" style="1" customWidth="1"/>
    <col min="2564" max="2564" width="5.28515625" style="1" customWidth="1"/>
    <col min="2565" max="2565" width="11.28515625" style="1" customWidth="1"/>
    <col min="2566" max="2566" width="5.28515625" style="1" customWidth="1"/>
    <col min="2567" max="2567" width="11.28515625" style="1" customWidth="1"/>
    <col min="2568" max="2568" width="5.28515625" style="1" customWidth="1"/>
    <col min="2569" max="2569" width="11.28515625" style="1" customWidth="1"/>
    <col min="2570" max="2570" width="16.5703125" style="1" customWidth="1"/>
    <col min="2571" max="2571" width="32.28515625" style="1" customWidth="1"/>
    <col min="2572" max="2812" width="6.85546875" style="1" customWidth="1"/>
    <col min="2813" max="2813" width="1.5703125" style="1" customWidth="1"/>
    <col min="2814" max="2814" width="3.5703125" style="1" customWidth="1"/>
    <col min="2815" max="2815" width="3.85546875" style="1" customWidth="1"/>
    <col min="2816" max="2816" width="18.28515625" style="1" customWidth="1"/>
    <col min="2817" max="2817" width="17.5703125" style="1" customWidth="1"/>
    <col min="2818" max="2818" width="4.140625" style="1" customWidth="1"/>
    <col min="2819" max="2819" width="4" style="1" customWidth="1"/>
    <col min="2820" max="2820" width="5.28515625" style="1" customWidth="1"/>
    <col min="2821" max="2821" width="11.28515625" style="1" customWidth="1"/>
    <col min="2822" max="2822" width="5.28515625" style="1" customWidth="1"/>
    <col min="2823" max="2823" width="11.28515625" style="1" customWidth="1"/>
    <col min="2824" max="2824" width="5.28515625" style="1" customWidth="1"/>
    <col min="2825" max="2825" width="11.28515625" style="1" customWidth="1"/>
    <col min="2826" max="2826" width="16.5703125" style="1" customWidth="1"/>
    <col min="2827" max="2827" width="32.28515625" style="1" customWidth="1"/>
    <col min="2828" max="3068" width="6.85546875" style="1" customWidth="1"/>
    <col min="3069" max="3069" width="1.5703125" style="1" customWidth="1"/>
    <col min="3070" max="3070" width="3.5703125" style="1" customWidth="1"/>
    <col min="3071" max="3071" width="3.85546875" style="1" customWidth="1"/>
    <col min="3072" max="3072" width="18.28515625" style="1" customWidth="1"/>
    <col min="3073" max="3073" width="17.5703125" style="1" customWidth="1"/>
    <col min="3074" max="3074" width="4.140625" style="1" customWidth="1"/>
    <col min="3075" max="3075" width="4" style="1" customWidth="1"/>
    <col min="3076" max="3076" width="5.28515625" style="1" customWidth="1"/>
    <col min="3077" max="3077" width="11.28515625" style="1" customWidth="1"/>
    <col min="3078" max="3078" width="5.28515625" style="1" customWidth="1"/>
    <col min="3079" max="3079" width="11.28515625" style="1" customWidth="1"/>
    <col min="3080" max="3080" width="5.28515625" style="1" customWidth="1"/>
    <col min="3081" max="3081" width="11.28515625" style="1" customWidth="1"/>
    <col min="3082" max="3082" width="16.5703125" style="1" customWidth="1"/>
    <col min="3083" max="3083" width="32.28515625" style="1" customWidth="1"/>
    <col min="3084" max="3324" width="6.85546875" style="1" customWidth="1"/>
    <col min="3325" max="3325" width="1.5703125" style="1" customWidth="1"/>
    <col min="3326" max="3326" width="3.5703125" style="1" customWidth="1"/>
    <col min="3327" max="3327" width="3.85546875" style="1" customWidth="1"/>
    <col min="3328" max="3328" width="18.28515625" style="1" customWidth="1"/>
    <col min="3329" max="3329" width="17.5703125" style="1" customWidth="1"/>
    <col min="3330" max="3330" width="4.140625" style="1" customWidth="1"/>
    <col min="3331" max="3331" width="4" style="1" customWidth="1"/>
    <col min="3332" max="3332" width="5.28515625" style="1" customWidth="1"/>
    <col min="3333" max="3333" width="11.28515625" style="1" customWidth="1"/>
    <col min="3334" max="3334" width="5.28515625" style="1" customWidth="1"/>
    <col min="3335" max="3335" width="11.28515625" style="1" customWidth="1"/>
    <col min="3336" max="3336" width="5.28515625" style="1" customWidth="1"/>
    <col min="3337" max="3337" width="11.28515625" style="1" customWidth="1"/>
    <col min="3338" max="3338" width="16.5703125" style="1" customWidth="1"/>
    <col min="3339" max="3339" width="32.28515625" style="1" customWidth="1"/>
    <col min="3340" max="3580" width="6.85546875" style="1" customWidth="1"/>
    <col min="3581" max="3581" width="1.5703125" style="1" customWidth="1"/>
    <col min="3582" max="3582" width="3.5703125" style="1" customWidth="1"/>
    <col min="3583" max="3583" width="3.85546875" style="1" customWidth="1"/>
    <col min="3584" max="3584" width="18.28515625" style="1" customWidth="1"/>
    <col min="3585" max="3585" width="17.5703125" style="1" customWidth="1"/>
    <col min="3586" max="3586" width="4.140625" style="1" customWidth="1"/>
    <col min="3587" max="3587" width="4" style="1" customWidth="1"/>
    <col min="3588" max="3588" width="5.28515625" style="1" customWidth="1"/>
    <col min="3589" max="3589" width="11.28515625" style="1" customWidth="1"/>
    <col min="3590" max="3590" width="5.28515625" style="1" customWidth="1"/>
    <col min="3591" max="3591" width="11.28515625" style="1" customWidth="1"/>
    <col min="3592" max="3592" width="5.28515625" style="1" customWidth="1"/>
    <col min="3593" max="3593" width="11.28515625" style="1" customWidth="1"/>
    <col min="3594" max="3594" width="16.5703125" style="1" customWidth="1"/>
    <col min="3595" max="3595" width="32.28515625" style="1" customWidth="1"/>
    <col min="3596" max="3836" width="6.85546875" style="1" customWidth="1"/>
    <col min="3837" max="3837" width="1.5703125" style="1" customWidth="1"/>
    <col min="3838" max="3838" width="3.5703125" style="1" customWidth="1"/>
    <col min="3839" max="3839" width="3.85546875" style="1" customWidth="1"/>
    <col min="3840" max="3840" width="18.28515625" style="1" customWidth="1"/>
    <col min="3841" max="3841" width="17.5703125" style="1" customWidth="1"/>
    <col min="3842" max="3842" width="4.140625" style="1" customWidth="1"/>
    <col min="3843" max="3843" width="4" style="1" customWidth="1"/>
    <col min="3844" max="3844" width="5.28515625" style="1" customWidth="1"/>
    <col min="3845" max="3845" width="11.28515625" style="1" customWidth="1"/>
    <col min="3846" max="3846" width="5.28515625" style="1" customWidth="1"/>
    <col min="3847" max="3847" width="11.28515625" style="1" customWidth="1"/>
    <col min="3848" max="3848" width="5.28515625" style="1" customWidth="1"/>
    <col min="3849" max="3849" width="11.28515625" style="1" customWidth="1"/>
    <col min="3850" max="3850" width="16.5703125" style="1" customWidth="1"/>
    <col min="3851" max="3851" width="32.28515625" style="1" customWidth="1"/>
    <col min="3852" max="4092" width="6.85546875" style="1" customWidth="1"/>
    <col min="4093" max="4093" width="1.5703125" style="1" customWidth="1"/>
    <col min="4094" max="4094" width="3.5703125" style="1" customWidth="1"/>
    <col min="4095" max="4095" width="3.85546875" style="1" customWidth="1"/>
    <col min="4096" max="4096" width="18.28515625" style="1" customWidth="1"/>
    <col min="4097" max="4097" width="17.5703125" style="1" customWidth="1"/>
    <col min="4098" max="4098" width="4.140625" style="1" customWidth="1"/>
    <col min="4099" max="4099" width="4" style="1" customWidth="1"/>
    <col min="4100" max="4100" width="5.28515625" style="1" customWidth="1"/>
    <col min="4101" max="4101" width="11.28515625" style="1" customWidth="1"/>
    <col min="4102" max="4102" width="5.28515625" style="1" customWidth="1"/>
    <col min="4103" max="4103" width="11.28515625" style="1" customWidth="1"/>
    <col min="4104" max="4104" width="5.28515625" style="1" customWidth="1"/>
    <col min="4105" max="4105" width="11.28515625" style="1" customWidth="1"/>
    <col min="4106" max="4106" width="16.5703125" style="1" customWidth="1"/>
    <col min="4107" max="4107" width="32.28515625" style="1" customWidth="1"/>
    <col min="4108" max="4348" width="6.85546875" style="1" customWidth="1"/>
    <col min="4349" max="4349" width="1.5703125" style="1" customWidth="1"/>
    <col min="4350" max="4350" width="3.5703125" style="1" customWidth="1"/>
    <col min="4351" max="4351" width="3.85546875" style="1" customWidth="1"/>
    <col min="4352" max="4352" width="18.28515625" style="1" customWidth="1"/>
    <col min="4353" max="4353" width="17.5703125" style="1" customWidth="1"/>
    <col min="4354" max="4354" width="4.140625" style="1" customWidth="1"/>
    <col min="4355" max="4355" width="4" style="1" customWidth="1"/>
    <col min="4356" max="4356" width="5.28515625" style="1" customWidth="1"/>
    <col min="4357" max="4357" width="11.28515625" style="1" customWidth="1"/>
    <col min="4358" max="4358" width="5.28515625" style="1" customWidth="1"/>
    <col min="4359" max="4359" width="11.28515625" style="1" customWidth="1"/>
    <col min="4360" max="4360" width="5.28515625" style="1" customWidth="1"/>
    <col min="4361" max="4361" width="11.28515625" style="1" customWidth="1"/>
    <col min="4362" max="4362" width="16.5703125" style="1" customWidth="1"/>
    <col min="4363" max="4363" width="32.28515625" style="1" customWidth="1"/>
    <col min="4364" max="4604" width="6.85546875" style="1" customWidth="1"/>
    <col min="4605" max="4605" width="1.5703125" style="1" customWidth="1"/>
    <col min="4606" max="4606" width="3.5703125" style="1" customWidth="1"/>
    <col min="4607" max="4607" width="3.85546875" style="1" customWidth="1"/>
    <col min="4608" max="4608" width="18.28515625" style="1" customWidth="1"/>
    <col min="4609" max="4609" width="17.5703125" style="1" customWidth="1"/>
    <col min="4610" max="4610" width="4.140625" style="1" customWidth="1"/>
    <col min="4611" max="4611" width="4" style="1" customWidth="1"/>
    <col min="4612" max="4612" width="5.28515625" style="1" customWidth="1"/>
    <col min="4613" max="4613" width="11.28515625" style="1" customWidth="1"/>
    <col min="4614" max="4614" width="5.28515625" style="1" customWidth="1"/>
    <col min="4615" max="4615" width="11.28515625" style="1" customWidth="1"/>
    <col min="4616" max="4616" width="5.28515625" style="1" customWidth="1"/>
    <col min="4617" max="4617" width="11.28515625" style="1" customWidth="1"/>
    <col min="4618" max="4618" width="16.5703125" style="1" customWidth="1"/>
    <col min="4619" max="4619" width="32.28515625" style="1" customWidth="1"/>
    <col min="4620" max="4860" width="6.85546875" style="1" customWidth="1"/>
    <col min="4861" max="4861" width="1.5703125" style="1" customWidth="1"/>
    <col min="4862" max="4862" width="3.5703125" style="1" customWidth="1"/>
    <col min="4863" max="4863" width="3.85546875" style="1" customWidth="1"/>
    <col min="4864" max="4864" width="18.28515625" style="1" customWidth="1"/>
    <col min="4865" max="4865" width="17.5703125" style="1" customWidth="1"/>
    <col min="4866" max="4866" width="4.140625" style="1" customWidth="1"/>
    <col min="4867" max="4867" width="4" style="1" customWidth="1"/>
    <col min="4868" max="4868" width="5.28515625" style="1" customWidth="1"/>
    <col min="4869" max="4869" width="11.28515625" style="1" customWidth="1"/>
    <col min="4870" max="4870" width="5.28515625" style="1" customWidth="1"/>
    <col min="4871" max="4871" width="11.28515625" style="1" customWidth="1"/>
    <col min="4872" max="4872" width="5.28515625" style="1" customWidth="1"/>
    <col min="4873" max="4873" width="11.28515625" style="1" customWidth="1"/>
    <col min="4874" max="4874" width="16.5703125" style="1" customWidth="1"/>
    <col min="4875" max="4875" width="32.28515625" style="1" customWidth="1"/>
    <col min="4876" max="5116" width="6.85546875" style="1" customWidth="1"/>
    <col min="5117" max="5117" width="1.5703125" style="1" customWidth="1"/>
    <col min="5118" max="5118" width="3.5703125" style="1" customWidth="1"/>
    <col min="5119" max="5119" width="3.85546875" style="1" customWidth="1"/>
    <col min="5120" max="5120" width="18.28515625" style="1" customWidth="1"/>
    <col min="5121" max="5121" width="17.5703125" style="1" customWidth="1"/>
    <col min="5122" max="5122" width="4.140625" style="1" customWidth="1"/>
    <col min="5123" max="5123" width="4" style="1" customWidth="1"/>
    <col min="5124" max="5124" width="5.28515625" style="1" customWidth="1"/>
    <col min="5125" max="5125" width="11.28515625" style="1" customWidth="1"/>
    <col min="5126" max="5126" width="5.28515625" style="1" customWidth="1"/>
    <col min="5127" max="5127" width="11.28515625" style="1" customWidth="1"/>
    <col min="5128" max="5128" width="5.28515625" style="1" customWidth="1"/>
    <col min="5129" max="5129" width="11.28515625" style="1" customWidth="1"/>
    <col min="5130" max="5130" width="16.5703125" style="1" customWidth="1"/>
    <col min="5131" max="5131" width="32.28515625" style="1" customWidth="1"/>
    <col min="5132" max="5372" width="6.85546875" style="1" customWidth="1"/>
    <col min="5373" max="5373" width="1.5703125" style="1" customWidth="1"/>
    <col min="5374" max="5374" width="3.5703125" style="1" customWidth="1"/>
    <col min="5375" max="5375" width="3.85546875" style="1" customWidth="1"/>
    <col min="5376" max="5376" width="18.28515625" style="1" customWidth="1"/>
    <col min="5377" max="5377" width="17.5703125" style="1" customWidth="1"/>
    <col min="5378" max="5378" width="4.140625" style="1" customWidth="1"/>
    <col min="5379" max="5379" width="4" style="1" customWidth="1"/>
    <col min="5380" max="5380" width="5.28515625" style="1" customWidth="1"/>
    <col min="5381" max="5381" width="11.28515625" style="1" customWidth="1"/>
    <col min="5382" max="5382" width="5.28515625" style="1" customWidth="1"/>
    <col min="5383" max="5383" width="11.28515625" style="1" customWidth="1"/>
    <col min="5384" max="5384" width="5.28515625" style="1" customWidth="1"/>
    <col min="5385" max="5385" width="11.28515625" style="1" customWidth="1"/>
    <col min="5386" max="5386" width="16.5703125" style="1" customWidth="1"/>
    <col min="5387" max="5387" width="32.28515625" style="1" customWidth="1"/>
    <col min="5388" max="5628" width="6.85546875" style="1" customWidth="1"/>
    <col min="5629" max="5629" width="1.5703125" style="1" customWidth="1"/>
    <col min="5630" max="5630" width="3.5703125" style="1" customWidth="1"/>
    <col min="5631" max="5631" width="3.85546875" style="1" customWidth="1"/>
    <col min="5632" max="5632" width="18.28515625" style="1" customWidth="1"/>
    <col min="5633" max="5633" width="17.5703125" style="1" customWidth="1"/>
    <col min="5634" max="5634" width="4.140625" style="1" customWidth="1"/>
    <col min="5635" max="5635" width="4" style="1" customWidth="1"/>
    <col min="5636" max="5636" width="5.28515625" style="1" customWidth="1"/>
    <col min="5637" max="5637" width="11.28515625" style="1" customWidth="1"/>
    <col min="5638" max="5638" width="5.28515625" style="1" customWidth="1"/>
    <col min="5639" max="5639" width="11.28515625" style="1" customWidth="1"/>
    <col min="5640" max="5640" width="5.28515625" style="1" customWidth="1"/>
    <col min="5641" max="5641" width="11.28515625" style="1" customWidth="1"/>
    <col min="5642" max="5642" width="16.5703125" style="1" customWidth="1"/>
    <col min="5643" max="5643" width="32.28515625" style="1" customWidth="1"/>
    <col min="5644" max="5884" width="6.85546875" style="1" customWidth="1"/>
    <col min="5885" max="5885" width="1.5703125" style="1" customWidth="1"/>
    <col min="5886" max="5886" width="3.5703125" style="1" customWidth="1"/>
    <col min="5887" max="5887" width="3.85546875" style="1" customWidth="1"/>
    <col min="5888" max="5888" width="18.28515625" style="1" customWidth="1"/>
    <col min="5889" max="5889" width="17.5703125" style="1" customWidth="1"/>
    <col min="5890" max="5890" width="4.140625" style="1" customWidth="1"/>
    <col min="5891" max="5891" width="4" style="1" customWidth="1"/>
    <col min="5892" max="5892" width="5.28515625" style="1" customWidth="1"/>
    <col min="5893" max="5893" width="11.28515625" style="1" customWidth="1"/>
    <col min="5894" max="5894" width="5.28515625" style="1" customWidth="1"/>
    <col min="5895" max="5895" width="11.28515625" style="1" customWidth="1"/>
    <col min="5896" max="5896" width="5.28515625" style="1" customWidth="1"/>
    <col min="5897" max="5897" width="11.28515625" style="1" customWidth="1"/>
    <col min="5898" max="5898" width="16.5703125" style="1" customWidth="1"/>
    <col min="5899" max="5899" width="32.28515625" style="1" customWidth="1"/>
    <col min="5900" max="6140" width="6.85546875" style="1" customWidth="1"/>
    <col min="6141" max="6141" width="1.5703125" style="1" customWidth="1"/>
    <col min="6142" max="6142" width="3.5703125" style="1" customWidth="1"/>
    <col min="6143" max="6143" width="3.85546875" style="1" customWidth="1"/>
    <col min="6144" max="6144" width="18.28515625" style="1" customWidth="1"/>
    <col min="6145" max="6145" width="17.5703125" style="1" customWidth="1"/>
    <col min="6146" max="6146" width="4.140625" style="1" customWidth="1"/>
    <col min="6147" max="6147" width="4" style="1" customWidth="1"/>
    <col min="6148" max="6148" width="5.28515625" style="1" customWidth="1"/>
    <col min="6149" max="6149" width="11.28515625" style="1" customWidth="1"/>
    <col min="6150" max="6150" width="5.28515625" style="1" customWidth="1"/>
    <col min="6151" max="6151" width="11.28515625" style="1" customWidth="1"/>
    <col min="6152" max="6152" width="5.28515625" style="1" customWidth="1"/>
    <col min="6153" max="6153" width="11.28515625" style="1" customWidth="1"/>
    <col min="6154" max="6154" width="16.5703125" style="1" customWidth="1"/>
    <col min="6155" max="6155" width="32.28515625" style="1" customWidth="1"/>
    <col min="6156" max="6396" width="6.85546875" style="1" customWidth="1"/>
    <col min="6397" max="6397" width="1.5703125" style="1" customWidth="1"/>
    <col min="6398" max="6398" width="3.5703125" style="1" customWidth="1"/>
    <col min="6399" max="6399" width="3.85546875" style="1" customWidth="1"/>
    <col min="6400" max="6400" width="18.28515625" style="1" customWidth="1"/>
    <col min="6401" max="6401" width="17.5703125" style="1" customWidth="1"/>
    <col min="6402" max="6402" width="4.140625" style="1" customWidth="1"/>
    <col min="6403" max="6403" width="4" style="1" customWidth="1"/>
    <col min="6404" max="6404" width="5.28515625" style="1" customWidth="1"/>
    <col min="6405" max="6405" width="11.28515625" style="1" customWidth="1"/>
    <col min="6406" max="6406" width="5.28515625" style="1" customWidth="1"/>
    <col min="6407" max="6407" width="11.28515625" style="1" customWidth="1"/>
    <col min="6408" max="6408" width="5.28515625" style="1" customWidth="1"/>
    <col min="6409" max="6409" width="11.28515625" style="1" customWidth="1"/>
    <col min="6410" max="6410" width="16.5703125" style="1" customWidth="1"/>
    <col min="6411" max="6411" width="32.28515625" style="1" customWidth="1"/>
    <col min="6412" max="6652" width="6.85546875" style="1" customWidth="1"/>
    <col min="6653" max="6653" width="1.5703125" style="1" customWidth="1"/>
    <col min="6654" max="6654" width="3.5703125" style="1" customWidth="1"/>
    <col min="6655" max="6655" width="3.85546875" style="1" customWidth="1"/>
    <col min="6656" max="6656" width="18.28515625" style="1" customWidth="1"/>
    <col min="6657" max="6657" width="17.5703125" style="1" customWidth="1"/>
    <col min="6658" max="6658" width="4.140625" style="1" customWidth="1"/>
    <col min="6659" max="6659" width="4" style="1" customWidth="1"/>
    <col min="6660" max="6660" width="5.28515625" style="1" customWidth="1"/>
    <col min="6661" max="6661" width="11.28515625" style="1" customWidth="1"/>
    <col min="6662" max="6662" width="5.28515625" style="1" customWidth="1"/>
    <col min="6663" max="6663" width="11.28515625" style="1" customWidth="1"/>
    <col min="6664" max="6664" width="5.28515625" style="1" customWidth="1"/>
    <col min="6665" max="6665" width="11.28515625" style="1" customWidth="1"/>
    <col min="6666" max="6666" width="16.5703125" style="1" customWidth="1"/>
    <col min="6667" max="6667" width="32.28515625" style="1" customWidth="1"/>
    <col min="6668" max="6908" width="6.85546875" style="1" customWidth="1"/>
    <col min="6909" max="6909" width="1.5703125" style="1" customWidth="1"/>
    <col min="6910" max="6910" width="3.5703125" style="1" customWidth="1"/>
    <col min="6911" max="6911" width="3.85546875" style="1" customWidth="1"/>
    <col min="6912" max="6912" width="18.28515625" style="1" customWidth="1"/>
    <col min="6913" max="6913" width="17.5703125" style="1" customWidth="1"/>
    <col min="6914" max="6914" width="4.140625" style="1" customWidth="1"/>
    <col min="6915" max="6915" width="4" style="1" customWidth="1"/>
    <col min="6916" max="6916" width="5.28515625" style="1" customWidth="1"/>
    <col min="6917" max="6917" width="11.28515625" style="1" customWidth="1"/>
    <col min="6918" max="6918" width="5.28515625" style="1" customWidth="1"/>
    <col min="6919" max="6919" width="11.28515625" style="1" customWidth="1"/>
    <col min="6920" max="6920" width="5.28515625" style="1" customWidth="1"/>
    <col min="6921" max="6921" width="11.28515625" style="1" customWidth="1"/>
    <col min="6922" max="6922" width="16.5703125" style="1" customWidth="1"/>
    <col min="6923" max="6923" width="32.28515625" style="1" customWidth="1"/>
    <col min="6924" max="7164" width="6.85546875" style="1" customWidth="1"/>
    <col min="7165" max="7165" width="1.5703125" style="1" customWidth="1"/>
    <col min="7166" max="7166" width="3.5703125" style="1" customWidth="1"/>
    <col min="7167" max="7167" width="3.85546875" style="1" customWidth="1"/>
    <col min="7168" max="7168" width="18.28515625" style="1" customWidth="1"/>
    <col min="7169" max="7169" width="17.5703125" style="1" customWidth="1"/>
    <col min="7170" max="7170" width="4.140625" style="1" customWidth="1"/>
    <col min="7171" max="7171" width="4" style="1" customWidth="1"/>
    <col min="7172" max="7172" width="5.28515625" style="1" customWidth="1"/>
    <col min="7173" max="7173" width="11.28515625" style="1" customWidth="1"/>
    <col min="7174" max="7174" width="5.28515625" style="1" customWidth="1"/>
    <col min="7175" max="7175" width="11.28515625" style="1" customWidth="1"/>
    <col min="7176" max="7176" width="5.28515625" style="1" customWidth="1"/>
    <col min="7177" max="7177" width="11.28515625" style="1" customWidth="1"/>
    <col min="7178" max="7178" width="16.5703125" style="1" customWidth="1"/>
    <col min="7179" max="7179" width="32.28515625" style="1" customWidth="1"/>
    <col min="7180" max="7420" width="6.85546875" style="1" customWidth="1"/>
    <col min="7421" max="7421" width="1.5703125" style="1" customWidth="1"/>
    <col min="7422" max="7422" width="3.5703125" style="1" customWidth="1"/>
    <col min="7423" max="7423" width="3.85546875" style="1" customWidth="1"/>
    <col min="7424" max="7424" width="18.28515625" style="1" customWidth="1"/>
    <col min="7425" max="7425" width="17.5703125" style="1" customWidth="1"/>
    <col min="7426" max="7426" width="4.140625" style="1" customWidth="1"/>
    <col min="7427" max="7427" width="4" style="1" customWidth="1"/>
    <col min="7428" max="7428" width="5.28515625" style="1" customWidth="1"/>
    <col min="7429" max="7429" width="11.28515625" style="1" customWidth="1"/>
    <col min="7430" max="7430" width="5.28515625" style="1" customWidth="1"/>
    <col min="7431" max="7431" width="11.28515625" style="1" customWidth="1"/>
    <col min="7432" max="7432" width="5.28515625" style="1" customWidth="1"/>
    <col min="7433" max="7433" width="11.28515625" style="1" customWidth="1"/>
    <col min="7434" max="7434" width="16.5703125" style="1" customWidth="1"/>
    <col min="7435" max="7435" width="32.28515625" style="1" customWidth="1"/>
    <col min="7436" max="7676" width="6.85546875" style="1" customWidth="1"/>
    <col min="7677" max="7677" width="1.5703125" style="1" customWidth="1"/>
    <col min="7678" max="7678" width="3.5703125" style="1" customWidth="1"/>
    <col min="7679" max="7679" width="3.85546875" style="1" customWidth="1"/>
    <col min="7680" max="7680" width="18.28515625" style="1" customWidth="1"/>
    <col min="7681" max="7681" width="17.5703125" style="1" customWidth="1"/>
    <col min="7682" max="7682" width="4.140625" style="1" customWidth="1"/>
    <col min="7683" max="7683" width="4" style="1" customWidth="1"/>
    <col min="7684" max="7684" width="5.28515625" style="1" customWidth="1"/>
    <col min="7685" max="7685" width="11.28515625" style="1" customWidth="1"/>
    <col min="7686" max="7686" width="5.28515625" style="1" customWidth="1"/>
    <col min="7687" max="7687" width="11.28515625" style="1" customWidth="1"/>
    <col min="7688" max="7688" width="5.28515625" style="1" customWidth="1"/>
    <col min="7689" max="7689" width="11.28515625" style="1" customWidth="1"/>
    <col min="7690" max="7690" width="16.5703125" style="1" customWidth="1"/>
    <col min="7691" max="7691" width="32.28515625" style="1" customWidth="1"/>
    <col min="7692" max="7932" width="6.85546875" style="1" customWidth="1"/>
    <col min="7933" max="7933" width="1.5703125" style="1" customWidth="1"/>
    <col min="7934" max="7934" width="3.5703125" style="1" customWidth="1"/>
    <col min="7935" max="7935" width="3.85546875" style="1" customWidth="1"/>
    <col min="7936" max="7936" width="18.28515625" style="1" customWidth="1"/>
    <col min="7937" max="7937" width="17.5703125" style="1" customWidth="1"/>
    <col min="7938" max="7938" width="4.140625" style="1" customWidth="1"/>
    <col min="7939" max="7939" width="4" style="1" customWidth="1"/>
    <col min="7940" max="7940" width="5.28515625" style="1" customWidth="1"/>
    <col min="7941" max="7941" width="11.28515625" style="1" customWidth="1"/>
    <col min="7942" max="7942" width="5.28515625" style="1" customWidth="1"/>
    <col min="7943" max="7943" width="11.28515625" style="1" customWidth="1"/>
    <col min="7944" max="7944" width="5.28515625" style="1" customWidth="1"/>
    <col min="7945" max="7945" width="11.28515625" style="1" customWidth="1"/>
    <col min="7946" max="7946" width="16.5703125" style="1" customWidth="1"/>
    <col min="7947" max="7947" width="32.28515625" style="1" customWidth="1"/>
    <col min="7948" max="8188" width="6.85546875" style="1" customWidth="1"/>
    <col min="8189" max="8189" width="1.5703125" style="1" customWidth="1"/>
    <col min="8190" max="8190" width="3.5703125" style="1" customWidth="1"/>
    <col min="8191" max="8191" width="3.85546875" style="1" customWidth="1"/>
    <col min="8192" max="8192" width="18.28515625" style="1" customWidth="1"/>
    <col min="8193" max="8193" width="17.5703125" style="1" customWidth="1"/>
    <col min="8194" max="8194" width="4.140625" style="1" customWidth="1"/>
    <col min="8195" max="8195" width="4" style="1" customWidth="1"/>
    <col min="8196" max="8196" width="5.28515625" style="1" customWidth="1"/>
    <col min="8197" max="8197" width="11.28515625" style="1" customWidth="1"/>
    <col min="8198" max="8198" width="5.28515625" style="1" customWidth="1"/>
    <col min="8199" max="8199" width="11.28515625" style="1" customWidth="1"/>
    <col min="8200" max="8200" width="5.28515625" style="1" customWidth="1"/>
    <col min="8201" max="8201" width="11.28515625" style="1" customWidth="1"/>
    <col min="8202" max="8202" width="16.5703125" style="1" customWidth="1"/>
    <col min="8203" max="8203" width="32.28515625" style="1" customWidth="1"/>
    <col min="8204" max="8444" width="6.85546875" style="1" customWidth="1"/>
    <col min="8445" max="8445" width="1.5703125" style="1" customWidth="1"/>
    <col min="8446" max="8446" width="3.5703125" style="1" customWidth="1"/>
    <col min="8447" max="8447" width="3.85546875" style="1" customWidth="1"/>
    <col min="8448" max="8448" width="18.28515625" style="1" customWidth="1"/>
    <col min="8449" max="8449" width="17.5703125" style="1" customWidth="1"/>
    <col min="8450" max="8450" width="4.140625" style="1" customWidth="1"/>
    <col min="8451" max="8451" width="4" style="1" customWidth="1"/>
    <col min="8452" max="8452" width="5.28515625" style="1" customWidth="1"/>
    <col min="8453" max="8453" width="11.28515625" style="1" customWidth="1"/>
    <col min="8454" max="8454" width="5.28515625" style="1" customWidth="1"/>
    <col min="8455" max="8455" width="11.28515625" style="1" customWidth="1"/>
    <col min="8456" max="8456" width="5.28515625" style="1" customWidth="1"/>
    <col min="8457" max="8457" width="11.28515625" style="1" customWidth="1"/>
    <col min="8458" max="8458" width="16.5703125" style="1" customWidth="1"/>
    <col min="8459" max="8459" width="32.28515625" style="1" customWidth="1"/>
    <col min="8460" max="8700" width="6.85546875" style="1" customWidth="1"/>
    <col min="8701" max="8701" width="1.5703125" style="1" customWidth="1"/>
    <col min="8702" max="8702" width="3.5703125" style="1" customWidth="1"/>
    <col min="8703" max="8703" width="3.85546875" style="1" customWidth="1"/>
    <col min="8704" max="8704" width="18.28515625" style="1" customWidth="1"/>
    <col min="8705" max="8705" width="17.5703125" style="1" customWidth="1"/>
    <col min="8706" max="8706" width="4.140625" style="1" customWidth="1"/>
    <col min="8707" max="8707" width="4" style="1" customWidth="1"/>
    <col min="8708" max="8708" width="5.28515625" style="1" customWidth="1"/>
    <col min="8709" max="8709" width="11.28515625" style="1" customWidth="1"/>
    <col min="8710" max="8710" width="5.28515625" style="1" customWidth="1"/>
    <col min="8711" max="8711" width="11.28515625" style="1" customWidth="1"/>
    <col min="8712" max="8712" width="5.28515625" style="1" customWidth="1"/>
    <col min="8713" max="8713" width="11.28515625" style="1" customWidth="1"/>
    <col min="8714" max="8714" width="16.5703125" style="1" customWidth="1"/>
    <col min="8715" max="8715" width="32.28515625" style="1" customWidth="1"/>
    <col min="8716" max="8956" width="6.85546875" style="1" customWidth="1"/>
    <col min="8957" max="8957" width="1.5703125" style="1" customWidth="1"/>
    <col min="8958" max="8958" width="3.5703125" style="1" customWidth="1"/>
    <col min="8959" max="8959" width="3.85546875" style="1" customWidth="1"/>
    <col min="8960" max="8960" width="18.28515625" style="1" customWidth="1"/>
    <col min="8961" max="8961" width="17.5703125" style="1" customWidth="1"/>
    <col min="8962" max="8962" width="4.140625" style="1" customWidth="1"/>
    <col min="8963" max="8963" width="4" style="1" customWidth="1"/>
    <col min="8964" max="8964" width="5.28515625" style="1" customWidth="1"/>
    <col min="8965" max="8965" width="11.28515625" style="1" customWidth="1"/>
    <col min="8966" max="8966" width="5.28515625" style="1" customWidth="1"/>
    <col min="8967" max="8967" width="11.28515625" style="1" customWidth="1"/>
    <col min="8968" max="8968" width="5.28515625" style="1" customWidth="1"/>
    <col min="8969" max="8969" width="11.28515625" style="1" customWidth="1"/>
    <col min="8970" max="8970" width="16.5703125" style="1" customWidth="1"/>
    <col min="8971" max="8971" width="32.28515625" style="1" customWidth="1"/>
    <col min="8972" max="9212" width="6.85546875" style="1" customWidth="1"/>
    <col min="9213" max="9213" width="1.5703125" style="1" customWidth="1"/>
    <col min="9214" max="9214" width="3.5703125" style="1" customWidth="1"/>
    <col min="9215" max="9215" width="3.85546875" style="1" customWidth="1"/>
    <col min="9216" max="9216" width="18.28515625" style="1" customWidth="1"/>
    <col min="9217" max="9217" width="17.5703125" style="1" customWidth="1"/>
    <col min="9218" max="9218" width="4.140625" style="1" customWidth="1"/>
    <col min="9219" max="9219" width="4" style="1" customWidth="1"/>
    <col min="9220" max="9220" width="5.28515625" style="1" customWidth="1"/>
    <col min="9221" max="9221" width="11.28515625" style="1" customWidth="1"/>
    <col min="9222" max="9222" width="5.28515625" style="1" customWidth="1"/>
    <col min="9223" max="9223" width="11.28515625" style="1" customWidth="1"/>
    <col min="9224" max="9224" width="5.28515625" style="1" customWidth="1"/>
    <col min="9225" max="9225" width="11.28515625" style="1" customWidth="1"/>
    <col min="9226" max="9226" width="16.5703125" style="1" customWidth="1"/>
    <col min="9227" max="9227" width="32.28515625" style="1" customWidth="1"/>
    <col min="9228" max="9468" width="6.85546875" style="1" customWidth="1"/>
    <col min="9469" max="9469" width="1.5703125" style="1" customWidth="1"/>
    <col min="9470" max="9470" width="3.5703125" style="1" customWidth="1"/>
    <col min="9471" max="9471" width="3.85546875" style="1" customWidth="1"/>
    <col min="9472" max="9472" width="18.28515625" style="1" customWidth="1"/>
    <col min="9473" max="9473" width="17.5703125" style="1" customWidth="1"/>
    <col min="9474" max="9474" width="4.140625" style="1" customWidth="1"/>
    <col min="9475" max="9475" width="4" style="1" customWidth="1"/>
    <col min="9476" max="9476" width="5.28515625" style="1" customWidth="1"/>
    <col min="9477" max="9477" width="11.28515625" style="1" customWidth="1"/>
    <col min="9478" max="9478" width="5.28515625" style="1" customWidth="1"/>
    <col min="9479" max="9479" width="11.28515625" style="1" customWidth="1"/>
    <col min="9480" max="9480" width="5.28515625" style="1" customWidth="1"/>
    <col min="9481" max="9481" width="11.28515625" style="1" customWidth="1"/>
    <col min="9482" max="9482" width="16.5703125" style="1" customWidth="1"/>
    <col min="9483" max="9483" width="32.28515625" style="1" customWidth="1"/>
    <col min="9484" max="9724" width="6.85546875" style="1" customWidth="1"/>
    <col min="9725" max="9725" width="1.5703125" style="1" customWidth="1"/>
    <col min="9726" max="9726" width="3.5703125" style="1" customWidth="1"/>
    <col min="9727" max="9727" width="3.85546875" style="1" customWidth="1"/>
    <col min="9728" max="9728" width="18.28515625" style="1" customWidth="1"/>
    <col min="9729" max="9729" width="17.5703125" style="1" customWidth="1"/>
    <col min="9730" max="9730" width="4.140625" style="1" customWidth="1"/>
    <col min="9731" max="9731" width="4" style="1" customWidth="1"/>
    <col min="9732" max="9732" width="5.28515625" style="1" customWidth="1"/>
    <col min="9733" max="9733" width="11.28515625" style="1" customWidth="1"/>
    <col min="9734" max="9734" width="5.28515625" style="1" customWidth="1"/>
    <col min="9735" max="9735" width="11.28515625" style="1" customWidth="1"/>
    <col min="9736" max="9736" width="5.28515625" style="1" customWidth="1"/>
    <col min="9737" max="9737" width="11.28515625" style="1" customWidth="1"/>
    <col min="9738" max="9738" width="16.5703125" style="1" customWidth="1"/>
    <col min="9739" max="9739" width="32.28515625" style="1" customWidth="1"/>
    <col min="9740" max="9980" width="6.85546875" style="1" customWidth="1"/>
    <col min="9981" max="9981" width="1.5703125" style="1" customWidth="1"/>
    <col min="9982" max="9982" width="3.5703125" style="1" customWidth="1"/>
    <col min="9983" max="9983" width="3.85546875" style="1" customWidth="1"/>
    <col min="9984" max="9984" width="18.28515625" style="1" customWidth="1"/>
    <col min="9985" max="9985" width="17.5703125" style="1" customWidth="1"/>
    <col min="9986" max="9986" width="4.140625" style="1" customWidth="1"/>
    <col min="9987" max="9987" width="4" style="1" customWidth="1"/>
    <col min="9988" max="9988" width="5.28515625" style="1" customWidth="1"/>
    <col min="9989" max="9989" width="11.28515625" style="1" customWidth="1"/>
    <col min="9990" max="9990" width="5.28515625" style="1" customWidth="1"/>
    <col min="9991" max="9991" width="11.28515625" style="1" customWidth="1"/>
    <col min="9992" max="9992" width="5.28515625" style="1" customWidth="1"/>
    <col min="9993" max="9993" width="11.28515625" style="1" customWidth="1"/>
    <col min="9994" max="9994" width="16.5703125" style="1" customWidth="1"/>
    <col min="9995" max="9995" width="32.28515625" style="1" customWidth="1"/>
    <col min="9996" max="10236" width="6.85546875" style="1" customWidth="1"/>
    <col min="10237" max="10237" width="1.5703125" style="1" customWidth="1"/>
    <col min="10238" max="10238" width="3.5703125" style="1" customWidth="1"/>
    <col min="10239" max="10239" width="3.85546875" style="1" customWidth="1"/>
    <col min="10240" max="10240" width="18.28515625" style="1" customWidth="1"/>
    <col min="10241" max="10241" width="17.5703125" style="1" customWidth="1"/>
    <col min="10242" max="10242" width="4.140625" style="1" customWidth="1"/>
    <col min="10243" max="10243" width="4" style="1" customWidth="1"/>
    <col min="10244" max="10244" width="5.28515625" style="1" customWidth="1"/>
    <col min="10245" max="10245" width="11.28515625" style="1" customWidth="1"/>
    <col min="10246" max="10246" width="5.28515625" style="1" customWidth="1"/>
    <col min="10247" max="10247" width="11.28515625" style="1" customWidth="1"/>
    <col min="10248" max="10248" width="5.28515625" style="1" customWidth="1"/>
    <col min="10249" max="10249" width="11.28515625" style="1" customWidth="1"/>
    <col min="10250" max="10250" width="16.5703125" style="1" customWidth="1"/>
    <col min="10251" max="10251" width="32.28515625" style="1" customWidth="1"/>
    <col min="10252" max="10492" width="6.85546875" style="1" customWidth="1"/>
    <col min="10493" max="10493" width="1.5703125" style="1" customWidth="1"/>
    <col min="10494" max="10494" width="3.5703125" style="1" customWidth="1"/>
    <col min="10495" max="10495" width="3.85546875" style="1" customWidth="1"/>
    <col min="10496" max="10496" width="18.28515625" style="1" customWidth="1"/>
    <col min="10497" max="10497" width="17.5703125" style="1" customWidth="1"/>
    <col min="10498" max="10498" width="4.140625" style="1" customWidth="1"/>
    <col min="10499" max="10499" width="4" style="1" customWidth="1"/>
    <col min="10500" max="10500" width="5.28515625" style="1" customWidth="1"/>
    <col min="10501" max="10501" width="11.28515625" style="1" customWidth="1"/>
    <col min="10502" max="10502" width="5.28515625" style="1" customWidth="1"/>
    <col min="10503" max="10503" width="11.28515625" style="1" customWidth="1"/>
    <col min="10504" max="10504" width="5.28515625" style="1" customWidth="1"/>
    <col min="10505" max="10505" width="11.28515625" style="1" customWidth="1"/>
    <col min="10506" max="10506" width="16.5703125" style="1" customWidth="1"/>
    <col min="10507" max="10507" width="32.28515625" style="1" customWidth="1"/>
    <col min="10508" max="10748" width="6.85546875" style="1" customWidth="1"/>
    <col min="10749" max="10749" width="1.5703125" style="1" customWidth="1"/>
    <col min="10750" max="10750" width="3.5703125" style="1" customWidth="1"/>
    <col min="10751" max="10751" width="3.85546875" style="1" customWidth="1"/>
    <col min="10752" max="10752" width="18.28515625" style="1" customWidth="1"/>
    <col min="10753" max="10753" width="17.5703125" style="1" customWidth="1"/>
    <col min="10754" max="10754" width="4.140625" style="1" customWidth="1"/>
    <col min="10755" max="10755" width="4" style="1" customWidth="1"/>
    <col min="10756" max="10756" width="5.28515625" style="1" customWidth="1"/>
    <col min="10757" max="10757" width="11.28515625" style="1" customWidth="1"/>
    <col min="10758" max="10758" width="5.28515625" style="1" customWidth="1"/>
    <col min="10759" max="10759" width="11.28515625" style="1" customWidth="1"/>
    <col min="10760" max="10760" width="5.28515625" style="1" customWidth="1"/>
    <col min="10761" max="10761" width="11.28515625" style="1" customWidth="1"/>
    <col min="10762" max="10762" width="16.5703125" style="1" customWidth="1"/>
    <col min="10763" max="10763" width="32.28515625" style="1" customWidth="1"/>
    <col min="10764" max="11004" width="6.85546875" style="1" customWidth="1"/>
    <col min="11005" max="11005" width="1.5703125" style="1" customWidth="1"/>
    <col min="11006" max="11006" width="3.5703125" style="1" customWidth="1"/>
    <col min="11007" max="11007" width="3.85546875" style="1" customWidth="1"/>
    <col min="11008" max="11008" width="18.28515625" style="1" customWidth="1"/>
    <col min="11009" max="11009" width="17.5703125" style="1" customWidth="1"/>
    <col min="11010" max="11010" width="4.140625" style="1" customWidth="1"/>
    <col min="11011" max="11011" width="4" style="1" customWidth="1"/>
    <col min="11012" max="11012" width="5.28515625" style="1" customWidth="1"/>
    <col min="11013" max="11013" width="11.28515625" style="1" customWidth="1"/>
    <col min="11014" max="11014" width="5.28515625" style="1" customWidth="1"/>
    <col min="11015" max="11015" width="11.28515625" style="1" customWidth="1"/>
    <col min="11016" max="11016" width="5.28515625" style="1" customWidth="1"/>
    <col min="11017" max="11017" width="11.28515625" style="1" customWidth="1"/>
    <col min="11018" max="11018" width="16.5703125" style="1" customWidth="1"/>
    <col min="11019" max="11019" width="32.28515625" style="1" customWidth="1"/>
    <col min="11020" max="11260" width="6.85546875" style="1" customWidth="1"/>
    <col min="11261" max="11261" width="1.5703125" style="1" customWidth="1"/>
    <col min="11262" max="11262" width="3.5703125" style="1" customWidth="1"/>
    <col min="11263" max="11263" width="3.85546875" style="1" customWidth="1"/>
    <col min="11264" max="11264" width="18.28515625" style="1" customWidth="1"/>
    <col min="11265" max="11265" width="17.5703125" style="1" customWidth="1"/>
    <col min="11266" max="11266" width="4.140625" style="1" customWidth="1"/>
    <col min="11267" max="11267" width="4" style="1" customWidth="1"/>
    <col min="11268" max="11268" width="5.28515625" style="1" customWidth="1"/>
    <col min="11269" max="11269" width="11.28515625" style="1" customWidth="1"/>
    <col min="11270" max="11270" width="5.28515625" style="1" customWidth="1"/>
    <col min="11271" max="11271" width="11.28515625" style="1" customWidth="1"/>
    <col min="11272" max="11272" width="5.28515625" style="1" customWidth="1"/>
    <col min="11273" max="11273" width="11.28515625" style="1" customWidth="1"/>
    <col min="11274" max="11274" width="16.5703125" style="1" customWidth="1"/>
    <col min="11275" max="11275" width="32.28515625" style="1" customWidth="1"/>
    <col min="11276" max="11516" width="6.85546875" style="1" customWidth="1"/>
    <col min="11517" max="11517" width="1.5703125" style="1" customWidth="1"/>
    <col min="11518" max="11518" width="3.5703125" style="1" customWidth="1"/>
    <col min="11519" max="11519" width="3.85546875" style="1" customWidth="1"/>
    <col min="11520" max="11520" width="18.28515625" style="1" customWidth="1"/>
    <col min="11521" max="11521" width="17.5703125" style="1" customWidth="1"/>
    <col min="11522" max="11522" width="4.140625" style="1" customWidth="1"/>
    <col min="11523" max="11523" width="4" style="1" customWidth="1"/>
    <col min="11524" max="11524" width="5.28515625" style="1" customWidth="1"/>
    <col min="11525" max="11525" width="11.28515625" style="1" customWidth="1"/>
    <col min="11526" max="11526" width="5.28515625" style="1" customWidth="1"/>
    <col min="11527" max="11527" width="11.28515625" style="1" customWidth="1"/>
    <col min="11528" max="11528" width="5.28515625" style="1" customWidth="1"/>
    <col min="11529" max="11529" width="11.28515625" style="1" customWidth="1"/>
    <col min="11530" max="11530" width="16.5703125" style="1" customWidth="1"/>
    <col min="11531" max="11531" width="32.28515625" style="1" customWidth="1"/>
    <col min="11532" max="11772" width="6.85546875" style="1" customWidth="1"/>
    <col min="11773" max="11773" width="1.5703125" style="1" customWidth="1"/>
    <col min="11774" max="11774" width="3.5703125" style="1" customWidth="1"/>
    <col min="11775" max="11775" width="3.85546875" style="1" customWidth="1"/>
    <col min="11776" max="11776" width="18.28515625" style="1" customWidth="1"/>
    <col min="11777" max="11777" width="17.5703125" style="1" customWidth="1"/>
    <col min="11778" max="11778" width="4.140625" style="1" customWidth="1"/>
    <col min="11779" max="11779" width="4" style="1" customWidth="1"/>
    <col min="11780" max="11780" width="5.28515625" style="1" customWidth="1"/>
    <col min="11781" max="11781" width="11.28515625" style="1" customWidth="1"/>
    <col min="11782" max="11782" width="5.28515625" style="1" customWidth="1"/>
    <col min="11783" max="11783" width="11.28515625" style="1" customWidth="1"/>
    <col min="11784" max="11784" width="5.28515625" style="1" customWidth="1"/>
    <col min="11785" max="11785" width="11.28515625" style="1" customWidth="1"/>
    <col min="11786" max="11786" width="16.5703125" style="1" customWidth="1"/>
    <col min="11787" max="11787" width="32.28515625" style="1" customWidth="1"/>
    <col min="11788" max="12028" width="6.85546875" style="1" customWidth="1"/>
    <col min="12029" max="12029" width="1.5703125" style="1" customWidth="1"/>
    <col min="12030" max="12030" width="3.5703125" style="1" customWidth="1"/>
    <col min="12031" max="12031" width="3.85546875" style="1" customWidth="1"/>
    <col min="12032" max="12032" width="18.28515625" style="1" customWidth="1"/>
    <col min="12033" max="12033" width="17.5703125" style="1" customWidth="1"/>
    <col min="12034" max="12034" width="4.140625" style="1" customWidth="1"/>
    <col min="12035" max="12035" width="4" style="1" customWidth="1"/>
    <col min="12036" max="12036" width="5.28515625" style="1" customWidth="1"/>
    <col min="12037" max="12037" width="11.28515625" style="1" customWidth="1"/>
    <col min="12038" max="12038" width="5.28515625" style="1" customWidth="1"/>
    <col min="12039" max="12039" width="11.28515625" style="1" customWidth="1"/>
    <col min="12040" max="12040" width="5.28515625" style="1" customWidth="1"/>
    <col min="12041" max="12041" width="11.28515625" style="1" customWidth="1"/>
    <col min="12042" max="12042" width="16.5703125" style="1" customWidth="1"/>
    <col min="12043" max="12043" width="32.28515625" style="1" customWidth="1"/>
    <col min="12044" max="12284" width="6.85546875" style="1" customWidth="1"/>
    <col min="12285" max="12285" width="1.5703125" style="1" customWidth="1"/>
    <col min="12286" max="12286" width="3.5703125" style="1" customWidth="1"/>
    <col min="12287" max="12287" width="3.85546875" style="1" customWidth="1"/>
    <col min="12288" max="12288" width="18.28515625" style="1" customWidth="1"/>
    <col min="12289" max="12289" width="17.5703125" style="1" customWidth="1"/>
    <col min="12290" max="12290" width="4.140625" style="1" customWidth="1"/>
    <col min="12291" max="12291" width="4" style="1" customWidth="1"/>
    <col min="12292" max="12292" width="5.28515625" style="1" customWidth="1"/>
    <col min="12293" max="12293" width="11.28515625" style="1" customWidth="1"/>
    <col min="12294" max="12294" width="5.28515625" style="1" customWidth="1"/>
    <col min="12295" max="12295" width="11.28515625" style="1" customWidth="1"/>
    <col min="12296" max="12296" width="5.28515625" style="1" customWidth="1"/>
    <col min="12297" max="12297" width="11.28515625" style="1" customWidth="1"/>
    <col min="12298" max="12298" width="16.5703125" style="1" customWidth="1"/>
    <col min="12299" max="12299" width="32.28515625" style="1" customWidth="1"/>
    <col min="12300" max="12540" width="6.85546875" style="1" customWidth="1"/>
    <col min="12541" max="12541" width="1.5703125" style="1" customWidth="1"/>
    <col min="12542" max="12542" width="3.5703125" style="1" customWidth="1"/>
    <col min="12543" max="12543" width="3.85546875" style="1" customWidth="1"/>
    <col min="12544" max="12544" width="18.28515625" style="1" customWidth="1"/>
    <col min="12545" max="12545" width="17.5703125" style="1" customWidth="1"/>
    <col min="12546" max="12546" width="4.140625" style="1" customWidth="1"/>
    <col min="12547" max="12547" width="4" style="1" customWidth="1"/>
    <col min="12548" max="12548" width="5.28515625" style="1" customWidth="1"/>
    <col min="12549" max="12549" width="11.28515625" style="1" customWidth="1"/>
    <col min="12550" max="12550" width="5.28515625" style="1" customWidth="1"/>
    <col min="12551" max="12551" width="11.28515625" style="1" customWidth="1"/>
    <col min="12552" max="12552" width="5.28515625" style="1" customWidth="1"/>
    <col min="12553" max="12553" width="11.28515625" style="1" customWidth="1"/>
    <col min="12554" max="12554" width="16.5703125" style="1" customWidth="1"/>
    <col min="12555" max="12555" width="32.28515625" style="1" customWidth="1"/>
    <col min="12556" max="12796" width="6.85546875" style="1" customWidth="1"/>
    <col min="12797" max="12797" width="1.5703125" style="1" customWidth="1"/>
    <col min="12798" max="12798" width="3.5703125" style="1" customWidth="1"/>
    <col min="12799" max="12799" width="3.85546875" style="1" customWidth="1"/>
    <col min="12800" max="12800" width="18.28515625" style="1" customWidth="1"/>
    <col min="12801" max="12801" width="17.5703125" style="1" customWidth="1"/>
    <col min="12802" max="12802" width="4.140625" style="1" customWidth="1"/>
    <col min="12803" max="12803" width="4" style="1" customWidth="1"/>
    <col min="12804" max="12804" width="5.28515625" style="1" customWidth="1"/>
    <col min="12805" max="12805" width="11.28515625" style="1" customWidth="1"/>
    <col min="12806" max="12806" width="5.28515625" style="1" customWidth="1"/>
    <col min="12807" max="12807" width="11.28515625" style="1" customWidth="1"/>
    <col min="12808" max="12808" width="5.28515625" style="1" customWidth="1"/>
    <col min="12809" max="12809" width="11.28515625" style="1" customWidth="1"/>
    <col min="12810" max="12810" width="16.5703125" style="1" customWidth="1"/>
    <col min="12811" max="12811" width="32.28515625" style="1" customWidth="1"/>
    <col min="12812" max="13052" width="6.85546875" style="1" customWidth="1"/>
    <col min="13053" max="13053" width="1.5703125" style="1" customWidth="1"/>
    <col min="13054" max="13054" width="3.5703125" style="1" customWidth="1"/>
    <col min="13055" max="13055" width="3.85546875" style="1" customWidth="1"/>
    <col min="13056" max="13056" width="18.28515625" style="1" customWidth="1"/>
    <col min="13057" max="13057" width="17.5703125" style="1" customWidth="1"/>
    <col min="13058" max="13058" width="4.140625" style="1" customWidth="1"/>
    <col min="13059" max="13059" width="4" style="1" customWidth="1"/>
    <col min="13060" max="13060" width="5.28515625" style="1" customWidth="1"/>
    <col min="13061" max="13061" width="11.28515625" style="1" customWidth="1"/>
    <col min="13062" max="13062" width="5.28515625" style="1" customWidth="1"/>
    <col min="13063" max="13063" width="11.28515625" style="1" customWidth="1"/>
    <col min="13064" max="13064" width="5.28515625" style="1" customWidth="1"/>
    <col min="13065" max="13065" width="11.28515625" style="1" customWidth="1"/>
    <col min="13066" max="13066" width="16.5703125" style="1" customWidth="1"/>
    <col min="13067" max="13067" width="32.28515625" style="1" customWidth="1"/>
    <col min="13068" max="13308" width="6.85546875" style="1" customWidth="1"/>
    <col min="13309" max="13309" width="1.5703125" style="1" customWidth="1"/>
    <col min="13310" max="13310" width="3.5703125" style="1" customWidth="1"/>
    <col min="13311" max="13311" width="3.85546875" style="1" customWidth="1"/>
    <col min="13312" max="13312" width="18.28515625" style="1" customWidth="1"/>
    <col min="13313" max="13313" width="17.5703125" style="1" customWidth="1"/>
    <col min="13314" max="13314" width="4.140625" style="1" customWidth="1"/>
    <col min="13315" max="13315" width="4" style="1" customWidth="1"/>
    <col min="13316" max="13316" width="5.28515625" style="1" customWidth="1"/>
    <col min="13317" max="13317" width="11.28515625" style="1" customWidth="1"/>
    <col min="13318" max="13318" width="5.28515625" style="1" customWidth="1"/>
    <col min="13319" max="13319" width="11.28515625" style="1" customWidth="1"/>
    <col min="13320" max="13320" width="5.28515625" style="1" customWidth="1"/>
    <col min="13321" max="13321" width="11.28515625" style="1" customWidth="1"/>
    <col min="13322" max="13322" width="16.5703125" style="1" customWidth="1"/>
    <col min="13323" max="13323" width="32.28515625" style="1" customWidth="1"/>
    <col min="13324" max="13564" width="6.85546875" style="1" customWidth="1"/>
    <col min="13565" max="13565" width="1.5703125" style="1" customWidth="1"/>
    <col min="13566" max="13566" width="3.5703125" style="1" customWidth="1"/>
    <col min="13567" max="13567" width="3.85546875" style="1" customWidth="1"/>
    <col min="13568" max="13568" width="18.28515625" style="1" customWidth="1"/>
    <col min="13569" max="13569" width="17.5703125" style="1" customWidth="1"/>
    <col min="13570" max="13570" width="4.140625" style="1" customWidth="1"/>
    <col min="13571" max="13571" width="4" style="1" customWidth="1"/>
    <col min="13572" max="13572" width="5.28515625" style="1" customWidth="1"/>
    <col min="13573" max="13573" width="11.28515625" style="1" customWidth="1"/>
    <col min="13574" max="13574" width="5.28515625" style="1" customWidth="1"/>
    <col min="13575" max="13575" width="11.28515625" style="1" customWidth="1"/>
    <col min="13576" max="13576" width="5.28515625" style="1" customWidth="1"/>
    <col min="13577" max="13577" width="11.28515625" style="1" customWidth="1"/>
    <col min="13578" max="13578" width="16.5703125" style="1" customWidth="1"/>
    <col min="13579" max="13579" width="32.28515625" style="1" customWidth="1"/>
    <col min="13580" max="13820" width="6.85546875" style="1" customWidth="1"/>
    <col min="13821" max="13821" width="1.5703125" style="1" customWidth="1"/>
    <col min="13822" max="13822" width="3.5703125" style="1" customWidth="1"/>
    <col min="13823" max="13823" width="3.85546875" style="1" customWidth="1"/>
    <col min="13824" max="13824" width="18.28515625" style="1" customWidth="1"/>
    <col min="13825" max="13825" width="17.5703125" style="1" customWidth="1"/>
    <col min="13826" max="13826" width="4.140625" style="1" customWidth="1"/>
    <col min="13827" max="13827" width="4" style="1" customWidth="1"/>
    <col min="13828" max="13828" width="5.28515625" style="1" customWidth="1"/>
    <col min="13829" max="13829" width="11.28515625" style="1" customWidth="1"/>
    <col min="13830" max="13830" width="5.28515625" style="1" customWidth="1"/>
    <col min="13831" max="13831" width="11.28515625" style="1" customWidth="1"/>
    <col min="13832" max="13832" width="5.28515625" style="1" customWidth="1"/>
    <col min="13833" max="13833" width="11.28515625" style="1" customWidth="1"/>
    <col min="13834" max="13834" width="16.5703125" style="1" customWidth="1"/>
    <col min="13835" max="13835" width="32.28515625" style="1" customWidth="1"/>
    <col min="13836" max="14076" width="6.85546875" style="1" customWidth="1"/>
    <col min="14077" max="14077" width="1.5703125" style="1" customWidth="1"/>
    <col min="14078" max="14078" width="3.5703125" style="1" customWidth="1"/>
    <col min="14079" max="14079" width="3.85546875" style="1" customWidth="1"/>
    <col min="14080" max="14080" width="18.28515625" style="1" customWidth="1"/>
    <col min="14081" max="14081" width="17.5703125" style="1" customWidth="1"/>
    <col min="14082" max="14082" width="4.140625" style="1" customWidth="1"/>
    <col min="14083" max="14083" width="4" style="1" customWidth="1"/>
    <col min="14084" max="14084" width="5.28515625" style="1" customWidth="1"/>
    <col min="14085" max="14085" width="11.28515625" style="1" customWidth="1"/>
    <col min="14086" max="14086" width="5.28515625" style="1" customWidth="1"/>
    <col min="14087" max="14087" width="11.28515625" style="1" customWidth="1"/>
    <col min="14088" max="14088" width="5.28515625" style="1" customWidth="1"/>
    <col min="14089" max="14089" width="11.28515625" style="1" customWidth="1"/>
    <col min="14090" max="14090" width="16.5703125" style="1" customWidth="1"/>
    <col min="14091" max="14091" width="32.28515625" style="1" customWidth="1"/>
    <col min="14092" max="14332" width="6.85546875" style="1" customWidth="1"/>
    <col min="14333" max="14333" width="1.5703125" style="1" customWidth="1"/>
    <col min="14334" max="14334" width="3.5703125" style="1" customWidth="1"/>
    <col min="14335" max="14335" width="3.85546875" style="1" customWidth="1"/>
    <col min="14336" max="14336" width="18.28515625" style="1" customWidth="1"/>
    <col min="14337" max="14337" width="17.5703125" style="1" customWidth="1"/>
    <col min="14338" max="14338" width="4.140625" style="1" customWidth="1"/>
    <col min="14339" max="14339" width="4" style="1" customWidth="1"/>
    <col min="14340" max="14340" width="5.28515625" style="1" customWidth="1"/>
    <col min="14341" max="14341" width="11.28515625" style="1" customWidth="1"/>
    <col min="14342" max="14342" width="5.28515625" style="1" customWidth="1"/>
    <col min="14343" max="14343" width="11.28515625" style="1" customWidth="1"/>
    <col min="14344" max="14344" width="5.28515625" style="1" customWidth="1"/>
    <col min="14345" max="14345" width="11.28515625" style="1" customWidth="1"/>
    <col min="14346" max="14346" width="16.5703125" style="1" customWidth="1"/>
    <col min="14347" max="14347" width="32.28515625" style="1" customWidth="1"/>
    <col min="14348" max="14588" width="6.85546875" style="1" customWidth="1"/>
    <col min="14589" max="14589" width="1.5703125" style="1" customWidth="1"/>
    <col min="14590" max="14590" width="3.5703125" style="1" customWidth="1"/>
    <col min="14591" max="14591" width="3.85546875" style="1" customWidth="1"/>
    <col min="14592" max="14592" width="18.28515625" style="1" customWidth="1"/>
    <col min="14593" max="14593" width="17.5703125" style="1" customWidth="1"/>
    <col min="14594" max="14594" width="4.140625" style="1" customWidth="1"/>
    <col min="14595" max="14595" width="4" style="1" customWidth="1"/>
    <col min="14596" max="14596" width="5.28515625" style="1" customWidth="1"/>
    <col min="14597" max="14597" width="11.28515625" style="1" customWidth="1"/>
    <col min="14598" max="14598" width="5.28515625" style="1" customWidth="1"/>
    <col min="14599" max="14599" width="11.28515625" style="1" customWidth="1"/>
    <col min="14600" max="14600" width="5.28515625" style="1" customWidth="1"/>
    <col min="14601" max="14601" width="11.28515625" style="1" customWidth="1"/>
    <col min="14602" max="14602" width="16.5703125" style="1" customWidth="1"/>
    <col min="14603" max="14603" width="32.28515625" style="1" customWidth="1"/>
    <col min="14604" max="14844" width="6.85546875" style="1" customWidth="1"/>
    <col min="14845" max="14845" width="1.5703125" style="1" customWidth="1"/>
    <col min="14846" max="14846" width="3.5703125" style="1" customWidth="1"/>
    <col min="14847" max="14847" width="3.85546875" style="1" customWidth="1"/>
    <col min="14848" max="14848" width="18.28515625" style="1" customWidth="1"/>
    <col min="14849" max="14849" width="17.5703125" style="1" customWidth="1"/>
    <col min="14850" max="14850" width="4.140625" style="1" customWidth="1"/>
    <col min="14851" max="14851" width="4" style="1" customWidth="1"/>
    <col min="14852" max="14852" width="5.28515625" style="1" customWidth="1"/>
    <col min="14853" max="14853" width="11.28515625" style="1" customWidth="1"/>
    <col min="14854" max="14854" width="5.28515625" style="1" customWidth="1"/>
    <col min="14855" max="14855" width="11.28515625" style="1" customWidth="1"/>
    <col min="14856" max="14856" width="5.28515625" style="1" customWidth="1"/>
    <col min="14857" max="14857" width="11.28515625" style="1" customWidth="1"/>
    <col min="14858" max="14858" width="16.5703125" style="1" customWidth="1"/>
    <col min="14859" max="14859" width="32.28515625" style="1" customWidth="1"/>
    <col min="14860" max="15100" width="6.85546875" style="1" customWidth="1"/>
    <col min="15101" max="15101" width="1.5703125" style="1" customWidth="1"/>
    <col min="15102" max="15102" width="3.5703125" style="1" customWidth="1"/>
    <col min="15103" max="15103" width="3.85546875" style="1" customWidth="1"/>
    <col min="15104" max="15104" width="18.28515625" style="1" customWidth="1"/>
    <col min="15105" max="15105" width="17.5703125" style="1" customWidth="1"/>
    <col min="15106" max="15106" width="4.140625" style="1" customWidth="1"/>
    <col min="15107" max="15107" width="4" style="1" customWidth="1"/>
    <col min="15108" max="15108" width="5.28515625" style="1" customWidth="1"/>
    <col min="15109" max="15109" width="11.28515625" style="1" customWidth="1"/>
    <col min="15110" max="15110" width="5.28515625" style="1" customWidth="1"/>
    <col min="15111" max="15111" width="11.28515625" style="1" customWidth="1"/>
    <col min="15112" max="15112" width="5.28515625" style="1" customWidth="1"/>
    <col min="15113" max="15113" width="11.28515625" style="1" customWidth="1"/>
    <col min="15114" max="15114" width="16.5703125" style="1" customWidth="1"/>
    <col min="15115" max="15115" width="32.28515625" style="1" customWidth="1"/>
    <col min="15116" max="15356" width="6.85546875" style="1" customWidth="1"/>
    <col min="15357" max="15357" width="1.5703125" style="1" customWidth="1"/>
    <col min="15358" max="15358" width="3.5703125" style="1" customWidth="1"/>
    <col min="15359" max="15359" width="3.85546875" style="1" customWidth="1"/>
    <col min="15360" max="15360" width="18.28515625" style="1" customWidth="1"/>
    <col min="15361" max="15361" width="17.5703125" style="1" customWidth="1"/>
    <col min="15362" max="15362" width="4.140625" style="1" customWidth="1"/>
    <col min="15363" max="15363" width="4" style="1" customWidth="1"/>
    <col min="15364" max="15364" width="5.28515625" style="1" customWidth="1"/>
    <col min="15365" max="15365" width="11.28515625" style="1" customWidth="1"/>
    <col min="15366" max="15366" width="5.28515625" style="1" customWidth="1"/>
    <col min="15367" max="15367" width="11.28515625" style="1" customWidth="1"/>
    <col min="15368" max="15368" width="5.28515625" style="1" customWidth="1"/>
    <col min="15369" max="15369" width="11.28515625" style="1" customWidth="1"/>
    <col min="15370" max="15370" width="16.5703125" style="1" customWidth="1"/>
    <col min="15371" max="15371" width="32.28515625" style="1" customWidth="1"/>
    <col min="15372" max="15612" width="6.85546875" style="1" customWidth="1"/>
    <col min="15613" max="15613" width="1.5703125" style="1" customWidth="1"/>
    <col min="15614" max="15614" width="3.5703125" style="1" customWidth="1"/>
    <col min="15615" max="15615" width="3.85546875" style="1" customWidth="1"/>
    <col min="15616" max="15616" width="18.28515625" style="1" customWidth="1"/>
    <col min="15617" max="15617" width="17.5703125" style="1" customWidth="1"/>
    <col min="15618" max="15618" width="4.140625" style="1" customWidth="1"/>
    <col min="15619" max="15619" width="4" style="1" customWidth="1"/>
    <col min="15620" max="15620" width="5.28515625" style="1" customWidth="1"/>
    <col min="15621" max="15621" width="11.28515625" style="1" customWidth="1"/>
    <col min="15622" max="15622" width="5.28515625" style="1" customWidth="1"/>
    <col min="15623" max="15623" width="11.28515625" style="1" customWidth="1"/>
    <col min="15624" max="15624" width="5.28515625" style="1" customWidth="1"/>
    <col min="15625" max="15625" width="11.28515625" style="1" customWidth="1"/>
    <col min="15626" max="15626" width="16.5703125" style="1" customWidth="1"/>
    <col min="15627" max="15627" width="32.28515625" style="1" customWidth="1"/>
    <col min="15628" max="15868" width="6.85546875" style="1" customWidth="1"/>
    <col min="15869" max="15869" width="1.5703125" style="1" customWidth="1"/>
    <col min="15870" max="15870" width="3.5703125" style="1" customWidth="1"/>
    <col min="15871" max="15871" width="3.85546875" style="1" customWidth="1"/>
    <col min="15872" max="15872" width="18.28515625" style="1" customWidth="1"/>
    <col min="15873" max="15873" width="17.5703125" style="1" customWidth="1"/>
    <col min="15874" max="15874" width="4.140625" style="1" customWidth="1"/>
    <col min="15875" max="15875" width="4" style="1" customWidth="1"/>
    <col min="15876" max="15876" width="5.28515625" style="1" customWidth="1"/>
    <col min="15877" max="15877" width="11.28515625" style="1" customWidth="1"/>
    <col min="15878" max="15878" width="5.28515625" style="1" customWidth="1"/>
    <col min="15879" max="15879" width="11.28515625" style="1" customWidth="1"/>
    <col min="15880" max="15880" width="5.28515625" style="1" customWidth="1"/>
    <col min="15881" max="15881" width="11.28515625" style="1" customWidth="1"/>
    <col min="15882" max="15882" width="16.5703125" style="1" customWidth="1"/>
    <col min="15883" max="15883" width="32.28515625" style="1" customWidth="1"/>
    <col min="15884" max="16124" width="6.85546875" style="1" customWidth="1"/>
    <col min="16125" max="16125" width="1.5703125" style="1" customWidth="1"/>
    <col min="16126" max="16126" width="3.5703125" style="1" customWidth="1"/>
    <col min="16127" max="16127" width="3.85546875" style="1" customWidth="1"/>
    <col min="16128" max="16128" width="18.28515625" style="1" customWidth="1"/>
    <col min="16129" max="16129" width="17.5703125" style="1" customWidth="1"/>
    <col min="16130" max="16130" width="4.140625" style="1" customWidth="1"/>
    <col min="16131" max="16131" width="4" style="1" customWidth="1"/>
    <col min="16132" max="16132" width="5.28515625" style="1" customWidth="1"/>
    <col min="16133" max="16133" width="11.28515625" style="1" customWidth="1"/>
    <col min="16134" max="16134" width="5.28515625" style="1" customWidth="1"/>
    <col min="16135" max="16135" width="11.28515625" style="1" customWidth="1"/>
    <col min="16136" max="16136" width="5.28515625" style="1" customWidth="1"/>
    <col min="16137" max="16137" width="11.28515625" style="1" customWidth="1"/>
    <col min="16138" max="16138" width="16.5703125" style="1" customWidth="1"/>
    <col min="16139" max="16139" width="32.28515625" style="1" customWidth="1"/>
    <col min="16140" max="16384" width="6.85546875" style="1" customWidth="1"/>
  </cols>
  <sheetData>
    <row r="3" spans="2:17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7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2:17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2:17" ht="15" customHeight="1" x14ac:dyDescent="0.25">
      <c r="B8" s="69" t="s">
        <v>31</v>
      </c>
      <c r="C8" s="69"/>
      <c r="D8" s="69"/>
      <c r="E8" s="69"/>
      <c r="F8" s="69"/>
      <c r="G8" s="69"/>
      <c r="H8" s="88" t="s">
        <v>29</v>
      </c>
      <c r="I8" s="70"/>
      <c r="J8" s="88" t="s">
        <v>32</v>
      </c>
      <c r="K8" s="70"/>
      <c r="L8" s="71"/>
      <c r="M8" s="71"/>
      <c r="N8" s="70" t="s">
        <v>59</v>
      </c>
      <c r="O8" s="70"/>
      <c r="P8" s="70" t="s">
        <v>60</v>
      </c>
      <c r="Q8" s="70"/>
    </row>
    <row r="9" spans="2:17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  <c r="N9" s="86" t="s">
        <v>57</v>
      </c>
      <c r="O9" s="72"/>
      <c r="P9" s="86" t="s">
        <v>57</v>
      </c>
      <c r="Q9" s="72"/>
    </row>
    <row r="10" spans="2:17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87" t="s">
        <v>13</v>
      </c>
      <c r="M10" s="78"/>
      <c r="N10" s="87" t="s">
        <v>58</v>
      </c>
      <c r="O10" s="78"/>
      <c r="P10" s="87" t="s">
        <v>61</v>
      </c>
      <c r="Q10" s="78"/>
    </row>
    <row r="11" spans="2:17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  <c r="N11" s="79" t="s">
        <v>14</v>
      </c>
      <c r="O11" s="79"/>
      <c r="P11" s="79" t="s">
        <v>14</v>
      </c>
      <c r="Q11" s="79"/>
    </row>
    <row r="12" spans="2:17" x14ac:dyDescent="0.25">
      <c r="B12" s="2"/>
      <c r="C12" s="3">
        <f>Startliste!A15</f>
        <v>1</v>
      </c>
      <c r="D12" s="4" t="str">
        <f>Startliste!B15&amp;" "&amp;Startliste!C15</f>
        <v>Alexandra Erharter</v>
      </c>
      <c r="E12" s="5" t="str">
        <f>Startliste!$AA15</f>
        <v>SCLW</v>
      </c>
      <c r="F12" s="6" t="s">
        <v>15</v>
      </c>
      <c r="G12" s="7"/>
      <c r="H12" s="8"/>
      <c r="I12" s="9"/>
      <c r="J12" s="8"/>
      <c r="K12" s="9"/>
      <c r="L12" s="8"/>
      <c r="M12" s="9"/>
      <c r="N12" s="8"/>
      <c r="O12" s="9"/>
      <c r="P12" s="8"/>
      <c r="Q12" s="53"/>
    </row>
    <row r="13" spans="2:17" x14ac:dyDescent="0.25">
      <c r="B13" s="2"/>
      <c r="C13" s="3">
        <f>Startliste!A18</f>
        <v>4</v>
      </c>
      <c r="D13" s="4" t="str">
        <f>Startliste!B18&amp;" "&amp;Startliste!C18</f>
        <v>Dana Horngacher</v>
      </c>
      <c r="E13" s="5" t="str">
        <f>Startliste!$AA18</f>
        <v>SCLW</v>
      </c>
      <c r="F13" s="6" t="s">
        <v>15</v>
      </c>
      <c r="G13" s="7"/>
      <c r="H13" s="8"/>
      <c r="I13" s="9"/>
      <c r="J13" s="8"/>
      <c r="K13" s="9"/>
      <c r="L13" s="8"/>
      <c r="M13" s="9"/>
      <c r="N13" s="8"/>
      <c r="O13" s="9"/>
      <c r="P13" s="8"/>
      <c r="Q13" s="53"/>
    </row>
    <row r="14" spans="2:17" x14ac:dyDescent="0.25">
      <c r="B14" s="2"/>
      <c r="C14" s="3">
        <f>Startliste!A19</f>
        <v>5</v>
      </c>
      <c r="D14" s="4" t="str">
        <f>Startliste!B19&amp;" "&amp;Startliste!C19</f>
        <v>Livia Weissbacher</v>
      </c>
      <c r="E14" s="5" t="str">
        <f>Startliste!$AA19</f>
        <v>SCLW</v>
      </c>
      <c r="F14" s="6" t="s">
        <v>15</v>
      </c>
      <c r="G14" s="7"/>
      <c r="H14" s="8"/>
      <c r="I14" s="9"/>
      <c r="J14" s="8"/>
      <c r="K14" s="9"/>
      <c r="L14" s="8"/>
      <c r="M14" s="9"/>
      <c r="N14" s="8"/>
      <c r="O14" s="9"/>
      <c r="P14" s="8"/>
      <c r="Q14" s="53"/>
    </row>
    <row r="15" spans="2:17" x14ac:dyDescent="0.25">
      <c r="B15" s="2"/>
      <c r="C15" s="3">
        <f>Startliste!A20</f>
        <v>6</v>
      </c>
      <c r="D15" s="4" t="str">
        <f>Startliste!B20&amp;" "&amp;Startliste!C20</f>
        <v>Amina Sendemann</v>
      </c>
      <c r="E15" s="5" t="str">
        <f>Startliste!$AA20</f>
        <v>SCLW</v>
      </c>
      <c r="F15" s="6" t="s">
        <v>15</v>
      </c>
      <c r="G15" s="7"/>
      <c r="H15" s="8"/>
      <c r="I15" s="9"/>
      <c r="J15" s="8"/>
      <c r="K15" s="9"/>
      <c r="L15" s="8"/>
      <c r="M15" s="9"/>
      <c r="N15" s="8"/>
      <c r="O15" s="9"/>
      <c r="P15" s="8"/>
      <c r="Q15" s="53"/>
    </row>
    <row r="16" spans="2:17" x14ac:dyDescent="0.25">
      <c r="B16" s="2"/>
      <c r="C16" s="3">
        <f>Startliste!A21</f>
        <v>7</v>
      </c>
      <c r="D16" s="4" t="str">
        <f>Startliste!B21&amp;" "&amp;Startliste!C21</f>
        <v>Magdalena Fankhauser</v>
      </c>
      <c r="E16" s="5" t="str">
        <f>Startliste!$AA21</f>
        <v>SCLW</v>
      </c>
      <c r="F16" s="6" t="s">
        <v>15</v>
      </c>
      <c r="G16" s="7"/>
      <c r="H16" s="8"/>
      <c r="I16" s="9"/>
      <c r="J16" s="8"/>
      <c r="K16" s="9"/>
      <c r="L16" s="8"/>
      <c r="M16" s="9"/>
      <c r="N16" s="8"/>
      <c r="O16" s="9"/>
      <c r="P16" s="8"/>
      <c r="Q16" s="53"/>
    </row>
    <row r="17" spans="2:17" x14ac:dyDescent="0.25">
      <c r="B17" s="2"/>
      <c r="C17" s="3">
        <f>Startliste!A22</f>
        <v>8</v>
      </c>
      <c r="D17" s="4" t="str">
        <f>Startliste!B22&amp;" "&amp;Startliste!C22</f>
        <v>Vita Höhsl</v>
      </c>
      <c r="E17" s="5" t="str">
        <f>Startliste!$AA22</f>
        <v xml:space="preserve">USC-Innsbruck </v>
      </c>
      <c r="F17" s="6" t="s">
        <v>15</v>
      </c>
      <c r="G17" s="7"/>
      <c r="H17" s="8"/>
      <c r="I17" s="9"/>
      <c r="J17" s="8"/>
      <c r="K17" s="9"/>
      <c r="L17" s="8"/>
      <c r="M17" s="9"/>
      <c r="N17" s="8"/>
      <c r="O17" s="9"/>
      <c r="P17" s="8"/>
      <c r="Q17" s="53"/>
    </row>
    <row r="18" spans="2:17" x14ac:dyDescent="0.25">
      <c r="B18" s="2"/>
      <c r="C18" s="3">
        <f>Startliste!A23</f>
        <v>9</v>
      </c>
      <c r="D18" s="4" t="str">
        <f>Startliste!B23&amp;" "&amp;Startliste!C23</f>
        <v>Lena Perger</v>
      </c>
      <c r="E18" s="5" t="str">
        <f>Startliste!$AA23</f>
        <v xml:space="preserve">USC-Innsbruck </v>
      </c>
      <c r="F18" s="6" t="s">
        <v>15</v>
      </c>
      <c r="G18" s="7"/>
      <c r="H18" s="8"/>
      <c r="I18" s="9"/>
      <c r="J18" s="8"/>
      <c r="K18" s="9"/>
      <c r="L18" s="8"/>
      <c r="M18" s="9"/>
      <c r="N18" s="8"/>
      <c r="O18" s="9"/>
      <c r="P18" s="8"/>
      <c r="Q18" s="53"/>
    </row>
    <row r="19" spans="2:17" x14ac:dyDescent="0.25">
      <c r="B19" s="2"/>
      <c r="C19" s="3"/>
      <c r="D19" s="4"/>
      <c r="E19" s="5"/>
      <c r="F19" s="6"/>
      <c r="G19" s="7"/>
      <c r="H19" s="8"/>
      <c r="I19" s="9"/>
      <c r="J19" s="8"/>
      <c r="K19" s="9"/>
      <c r="L19" s="8"/>
      <c r="M19" s="9"/>
      <c r="N19" s="8"/>
      <c r="O19" s="9"/>
      <c r="P19" s="8"/>
      <c r="Q19" s="53"/>
    </row>
    <row r="21" spans="2:17" x14ac:dyDescent="0.25">
      <c r="B21" s="74" t="s">
        <v>56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7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7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7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7" x14ac:dyDescent="0.2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7" x14ac:dyDescent="0.2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9" spans="2:17" x14ac:dyDescent="0.25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7" x14ac:dyDescent="0.25">
      <c r="J30" s="76">
        <v>44822</v>
      </c>
      <c r="K30" s="77"/>
      <c r="L30" s="77" t="s">
        <v>16</v>
      </c>
      <c r="M30" s="77"/>
    </row>
    <row r="31" spans="2:17" x14ac:dyDescent="0.25">
      <c r="C31" s="52">
        <f>SUM(C12:C30)</f>
        <v>40</v>
      </c>
      <c r="Q31" s="52">
        <f>SUM(C31:P31)</f>
        <v>40</v>
      </c>
    </row>
  </sheetData>
  <mergeCells count="34">
    <mergeCell ref="B29:K29"/>
    <mergeCell ref="J30:K30"/>
    <mergeCell ref="L30:M30"/>
    <mergeCell ref="H10:I10"/>
    <mergeCell ref="J10:K10"/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3:M3"/>
    <mergeCell ref="B4:M4"/>
    <mergeCell ref="B5:M5"/>
    <mergeCell ref="B8:G9"/>
    <mergeCell ref="H8:I8"/>
    <mergeCell ref="J8:K8"/>
    <mergeCell ref="L8:M8"/>
    <mergeCell ref="H9:I9"/>
    <mergeCell ref="J9:K9"/>
    <mergeCell ref="L9:M9"/>
    <mergeCell ref="N11:O11"/>
    <mergeCell ref="P11:Q11"/>
    <mergeCell ref="B21:O26"/>
    <mergeCell ref="N8:O8"/>
    <mergeCell ref="P8:Q8"/>
    <mergeCell ref="N9:O9"/>
    <mergeCell ref="P9:Q9"/>
    <mergeCell ref="N10:O10"/>
    <mergeCell ref="P10:Q10"/>
  </mergeCells>
  <pageMargins left="0.70866141732283472" right="0.70866141732283472" top="0.78740157480314965" bottom="0.78740157480314965" header="0.31496062992125984" footer="0.31496062992125984"/>
  <pageSetup paperSize="9" scale="9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8F53-2140-4666-8C13-ED0905FB65BA}">
  <sheetPr>
    <tabColor rgb="FF92D050"/>
  </sheetPr>
  <dimension ref="B3:Q25"/>
  <sheetViews>
    <sheetView topLeftCell="A3" zoomScaleNormal="100" workbookViewId="0">
      <selection activeCell="J25" sqref="J25:K25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5.42578125" style="1" customWidth="1"/>
    <col min="15" max="15" width="11.7109375" style="1" customWidth="1"/>
    <col min="16" max="16" width="5.42578125" style="1" customWidth="1"/>
    <col min="17" max="17" width="12.7109375" style="1" customWidth="1"/>
    <col min="18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3" spans="2:17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7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7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8" spans="2:17" x14ac:dyDescent="0.25">
      <c r="B8" s="89" t="s">
        <v>54</v>
      </c>
      <c r="C8" s="69"/>
      <c r="D8" s="69"/>
      <c r="E8" s="69"/>
      <c r="F8" s="69"/>
      <c r="G8" s="69"/>
      <c r="H8" s="70" t="s">
        <v>29</v>
      </c>
      <c r="I8" s="70"/>
      <c r="J8" s="70" t="s">
        <v>32</v>
      </c>
      <c r="K8" s="70"/>
      <c r="L8" s="71"/>
      <c r="M8" s="71"/>
      <c r="N8" s="70" t="s">
        <v>59</v>
      </c>
      <c r="O8" s="70"/>
      <c r="P8" s="70" t="s">
        <v>60</v>
      </c>
      <c r="Q8" s="70"/>
    </row>
    <row r="9" spans="2:17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  <c r="N9" s="86" t="s">
        <v>57</v>
      </c>
      <c r="O9" s="72"/>
      <c r="P9" s="86" t="s">
        <v>57</v>
      </c>
      <c r="Q9" s="72"/>
    </row>
    <row r="10" spans="2:17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  <c r="N10" s="87" t="s">
        <v>58</v>
      </c>
      <c r="O10" s="78"/>
      <c r="P10" s="87" t="s">
        <v>61</v>
      </c>
      <c r="Q10" s="78"/>
    </row>
    <row r="11" spans="2:17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  <c r="N11" s="79" t="s">
        <v>14</v>
      </c>
      <c r="O11" s="79"/>
      <c r="P11" s="79" t="s">
        <v>14</v>
      </c>
      <c r="Q11" s="79"/>
    </row>
    <row r="12" spans="2:17" x14ac:dyDescent="0.25">
      <c r="B12" s="3"/>
      <c r="C12" s="2">
        <f>Startliste!A16</f>
        <v>2</v>
      </c>
      <c r="D12" s="4" t="str">
        <f>Startliste!$B16&amp;" "&amp;Startliste!$C16</f>
        <v>Max Oberschneider</v>
      </c>
      <c r="E12" s="5" t="str">
        <f>Startliste!$AA16</f>
        <v>SCLW</v>
      </c>
      <c r="F12" s="6" t="s">
        <v>15</v>
      </c>
      <c r="G12" s="7"/>
      <c r="H12" s="8"/>
      <c r="I12" s="9"/>
      <c r="J12" s="8"/>
      <c r="K12" s="9"/>
      <c r="L12" s="8"/>
      <c r="M12" s="9"/>
      <c r="N12" s="8"/>
      <c r="O12" s="9"/>
      <c r="P12" s="8"/>
      <c r="Q12" s="9"/>
    </row>
    <row r="13" spans="2:17" x14ac:dyDescent="0.25">
      <c r="B13" s="2"/>
      <c r="C13" s="2">
        <f>Startliste!A17</f>
        <v>3</v>
      </c>
      <c r="D13" s="4" t="str">
        <f>Startliste!$B17&amp;" "&amp;Startliste!$C17</f>
        <v>Johann Daschl</v>
      </c>
      <c r="E13" s="5" t="str">
        <f>Startliste!$AA17</f>
        <v>SCLW</v>
      </c>
      <c r="F13" s="6" t="s">
        <v>15</v>
      </c>
      <c r="G13" s="7"/>
      <c r="H13" s="8"/>
      <c r="I13" s="9"/>
      <c r="J13" s="8"/>
      <c r="K13" s="9"/>
      <c r="L13" s="8"/>
      <c r="M13" s="9"/>
      <c r="N13" s="8"/>
      <c r="O13" s="9"/>
      <c r="P13" s="8"/>
      <c r="Q13" s="9"/>
    </row>
    <row r="14" spans="2:17" x14ac:dyDescent="0.25">
      <c r="B14" s="2"/>
      <c r="C14" s="3"/>
      <c r="D14" s="4"/>
      <c r="E14" s="5"/>
      <c r="F14" s="6"/>
      <c r="G14" s="7"/>
      <c r="H14" s="8"/>
      <c r="I14" s="9"/>
      <c r="J14" s="8"/>
      <c r="K14" s="9"/>
      <c r="L14" s="8"/>
      <c r="M14" s="9"/>
      <c r="N14" s="8"/>
      <c r="O14" s="9"/>
      <c r="P14" s="8"/>
      <c r="Q14" s="9"/>
    </row>
    <row r="16" spans="2:17" x14ac:dyDescent="0.25">
      <c r="B16" s="74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4" spans="2: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5" x14ac:dyDescent="0.25">
      <c r="J25" s="76">
        <v>44822</v>
      </c>
      <c r="K25" s="77"/>
      <c r="L25" s="77" t="s">
        <v>16</v>
      </c>
      <c r="M25" s="77"/>
    </row>
  </sheetData>
  <mergeCells count="34">
    <mergeCell ref="P11:Q11"/>
    <mergeCell ref="B16:O21"/>
    <mergeCell ref="B24:K24"/>
    <mergeCell ref="J25:K25"/>
    <mergeCell ref="L25:M25"/>
    <mergeCell ref="B10:B11"/>
    <mergeCell ref="C10:C11"/>
    <mergeCell ref="D10:D11"/>
    <mergeCell ref="E10:E11"/>
    <mergeCell ref="F10:F11"/>
    <mergeCell ref="G10:G11"/>
    <mergeCell ref="H10:I10"/>
    <mergeCell ref="J10:K10"/>
    <mergeCell ref="L10:M10"/>
    <mergeCell ref="H11:I11"/>
    <mergeCell ref="P8:Q8"/>
    <mergeCell ref="N9:O9"/>
    <mergeCell ref="P9:Q9"/>
    <mergeCell ref="N10:O10"/>
    <mergeCell ref="P10:Q10"/>
    <mergeCell ref="J11:K11"/>
    <mergeCell ref="L11:M11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  <mergeCell ref="N8:O8"/>
    <mergeCell ref="N11:O11"/>
  </mergeCells>
  <pageMargins left="0.70866141732283472" right="0.70866141732283472" top="0.78740157480314965" bottom="0.78740157480314965" header="0.31496062992125984" footer="0.31496062992125984"/>
  <pageSetup paperSize="9" scale="9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E04E-790C-45FD-A5BC-C0C4331BF719}">
  <sheetPr>
    <tabColor rgb="FF92D050"/>
  </sheetPr>
  <dimension ref="B1:O27"/>
  <sheetViews>
    <sheetView zoomScaleNormal="100" workbookViewId="0">
      <selection activeCell="J27" sqref="J27:K27"/>
    </sheetView>
  </sheetViews>
  <sheetFormatPr baseColWidth="10" defaultRowHeight="12.75" customHeight="1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1" spans="2:15" ht="15" x14ac:dyDescent="0.25"/>
    <row r="2" spans="2:15" ht="15" x14ac:dyDescent="0.25"/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5" ht="15" x14ac:dyDescent="0.25"/>
    <row r="7" spans="2:15" ht="15" x14ac:dyDescent="0.25"/>
    <row r="8" spans="2:15" ht="15" x14ac:dyDescent="0.25">
      <c r="B8" s="69" t="s">
        <v>33</v>
      </c>
      <c r="C8" s="69"/>
      <c r="D8" s="69"/>
      <c r="E8" s="69"/>
      <c r="F8" s="69"/>
      <c r="G8" s="69"/>
      <c r="H8" s="70" t="s">
        <v>32</v>
      </c>
      <c r="I8" s="70"/>
      <c r="J8" s="70" t="s">
        <v>3</v>
      </c>
      <c r="K8" s="70"/>
      <c r="L8" s="71"/>
      <c r="M8" s="71"/>
    </row>
    <row r="9" spans="2:15" ht="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5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5" ht="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5" ht="15" x14ac:dyDescent="0.25">
      <c r="B12" s="2"/>
      <c r="C12" s="2">
        <f>Startliste!A25</f>
        <v>10</v>
      </c>
      <c r="D12" s="4" t="str">
        <f>Startliste!$B25&amp;" "&amp;Startliste!$C25</f>
        <v>Anna  Pfurtscheller</v>
      </c>
      <c r="E12" s="5" t="str">
        <f>Startliste!$AA25</f>
        <v>SCLW</v>
      </c>
      <c r="F12" s="46" t="s">
        <v>15</v>
      </c>
      <c r="G12" s="7"/>
      <c r="H12" s="8"/>
      <c r="I12" s="9"/>
      <c r="J12" s="8"/>
      <c r="K12" s="9"/>
      <c r="L12" s="8"/>
      <c r="M12" s="9"/>
    </row>
    <row r="13" spans="2:15" ht="15" x14ac:dyDescent="0.25">
      <c r="B13" s="2"/>
      <c r="C13" s="2">
        <f>Startliste!A26</f>
        <v>11</v>
      </c>
      <c r="D13" s="4" t="str">
        <f>Startliste!$B26&amp;" "&amp;Startliste!$C26</f>
        <v>Johanna Erharter</v>
      </c>
      <c r="E13" s="5" t="str">
        <f>Startliste!$AA26</f>
        <v>SCLW</v>
      </c>
      <c r="F13" s="46" t="s">
        <v>15</v>
      </c>
      <c r="G13" s="7"/>
      <c r="H13" s="8"/>
      <c r="I13" s="9"/>
      <c r="J13" s="8"/>
      <c r="K13" s="9"/>
      <c r="L13" s="8"/>
      <c r="M13" s="9"/>
    </row>
    <row r="14" spans="2:15" ht="15" x14ac:dyDescent="0.25">
      <c r="B14" s="2"/>
      <c r="C14" s="3"/>
      <c r="D14" s="4"/>
      <c r="E14" s="5"/>
      <c r="F14" s="6"/>
      <c r="G14" s="7"/>
      <c r="H14" s="8"/>
      <c r="I14" s="9"/>
      <c r="J14" s="8"/>
      <c r="K14" s="9"/>
      <c r="L14" s="8"/>
      <c r="M14" s="9"/>
    </row>
    <row r="15" spans="2:15" ht="15" x14ac:dyDescent="0.25"/>
    <row r="16" spans="2:15" ht="15" x14ac:dyDescent="0.25">
      <c r="B16" s="74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ht="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ht="15" x14ac:dyDescent="0.25">
      <c r="B18" s="74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ht="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ht="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ht="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ht="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 ht="15" x14ac:dyDescent="0.25"/>
    <row r="25" spans="2:15" ht="15" x14ac:dyDescent="0.25"/>
    <row r="26" spans="2:15" ht="15" x14ac:dyDescent="0.25"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2:15" ht="15" x14ac:dyDescent="0.25">
      <c r="J27" s="76">
        <v>44822</v>
      </c>
      <c r="K27" s="77"/>
      <c r="L27" s="77" t="s">
        <v>16</v>
      </c>
      <c r="M27" s="77"/>
    </row>
  </sheetData>
  <mergeCells count="27">
    <mergeCell ref="G10:G11"/>
    <mergeCell ref="B10:B11"/>
    <mergeCell ref="C10:C11"/>
    <mergeCell ref="D10:D11"/>
    <mergeCell ref="E10:E11"/>
    <mergeCell ref="F10:F11"/>
    <mergeCell ref="J10:K10"/>
    <mergeCell ref="L10:M10"/>
    <mergeCell ref="H11:I11"/>
    <mergeCell ref="J11:K11"/>
    <mergeCell ref="L11:M11"/>
    <mergeCell ref="B18:O23"/>
    <mergeCell ref="B26:K26"/>
    <mergeCell ref="J27:K27"/>
    <mergeCell ref="L27:M27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  <mergeCell ref="B16:O17"/>
    <mergeCell ref="H10:I10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86B4-DFFA-4FF2-AB6E-29570D657905}">
  <sheetPr>
    <tabColor rgb="FF92D050"/>
  </sheetPr>
  <dimension ref="B3:O25"/>
  <sheetViews>
    <sheetView tabSelected="1" topLeftCell="A7" zoomScaleNormal="100" workbookViewId="0">
      <selection activeCell="J25" sqref="J25:K25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3" spans="2:15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5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5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8" spans="2:15" x14ac:dyDescent="0.25">
      <c r="B8" s="69" t="s">
        <v>34</v>
      </c>
      <c r="C8" s="69"/>
      <c r="D8" s="69"/>
      <c r="E8" s="69"/>
      <c r="F8" s="69"/>
      <c r="G8" s="69"/>
      <c r="H8" s="70" t="s">
        <v>32</v>
      </c>
      <c r="I8" s="70"/>
      <c r="J8" s="70" t="s">
        <v>3</v>
      </c>
      <c r="K8" s="70"/>
      <c r="L8" s="71"/>
      <c r="M8" s="71"/>
    </row>
    <row r="9" spans="2:15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5" ht="15" customHeight="1" x14ac:dyDescent="0.25">
      <c r="B10" s="80" t="s">
        <v>7</v>
      </c>
      <c r="C10" s="82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5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5" x14ac:dyDescent="0.25">
      <c r="B12" s="2"/>
      <c r="C12" s="2">
        <f>Startliste!A27</f>
        <v>12</v>
      </c>
      <c r="D12" s="4" t="str">
        <f>Startliste!$B27&amp;" "&amp;Startliste!$C27</f>
        <v>Andreas Fankhauser</v>
      </c>
      <c r="E12" s="5" t="str">
        <f>Startliste!$AA27</f>
        <v>SCLW</v>
      </c>
      <c r="F12" s="46" t="s">
        <v>15</v>
      </c>
      <c r="G12" s="7"/>
      <c r="H12" s="8"/>
      <c r="I12" s="9"/>
      <c r="J12" s="8"/>
      <c r="K12" s="9"/>
      <c r="L12" s="8"/>
      <c r="M12" s="9"/>
    </row>
    <row r="13" spans="2:15" x14ac:dyDescent="0.25">
      <c r="B13" s="2"/>
      <c r="C13" s="2">
        <f>Startliste!A28</f>
        <v>13</v>
      </c>
      <c r="D13" s="4" t="str">
        <f>Startliste!$B28&amp;" "&amp;Startliste!$C28</f>
        <v>Stefan Bilinskyi</v>
      </c>
      <c r="E13" s="5" t="str">
        <f>Startliste!$AA28</f>
        <v xml:space="preserve">USC-Innsbruck </v>
      </c>
      <c r="F13" s="46" t="s">
        <v>15</v>
      </c>
      <c r="G13" s="7"/>
      <c r="H13" s="8"/>
      <c r="I13" s="9"/>
      <c r="J13" s="8"/>
      <c r="K13" s="9"/>
      <c r="L13" s="8"/>
      <c r="M13" s="9"/>
    </row>
    <row r="14" spans="2:15" x14ac:dyDescent="0.25">
      <c r="B14" s="2"/>
      <c r="C14" s="3"/>
      <c r="D14" s="4"/>
      <c r="E14" s="5"/>
      <c r="F14" s="6"/>
      <c r="G14" s="7"/>
      <c r="H14" s="8"/>
      <c r="I14" s="9"/>
      <c r="J14" s="8"/>
      <c r="K14" s="9"/>
      <c r="L14" s="8"/>
      <c r="M14" s="9"/>
    </row>
    <row r="16" spans="2:15" x14ac:dyDescent="0.25">
      <c r="B16" s="74" t="s">
        <v>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x14ac:dyDescent="0.2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4" spans="2: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2:15" x14ac:dyDescent="0.25">
      <c r="J25" s="76">
        <v>44822</v>
      </c>
      <c r="K25" s="77"/>
      <c r="L25" s="77" t="s">
        <v>16</v>
      </c>
      <c r="M25" s="77"/>
    </row>
  </sheetData>
  <mergeCells count="26"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16:O21"/>
    <mergeCell ref="B24:K24"/>
    <mergeCell ref="J25:K25"/>
    <mergeCell ref="L25:M25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  <mergeCell ref="H10:I10"/>
    <mergeCell ref="J10:K10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EF70-DAC0-40DD-BC51-2D6BFFE78444}">
  <sheetPr>
    <tabColor rgb="FF92D050"/>
  </sheetPr>
  <dimension ref="B3:O28"/>
  <sheetViews>
    <sheetView zoomScaleNormal="100" workbookViewId="0">
      <selection activeCell="J28" sqref="J28:K28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3" spans="2:14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8" spans="2:14" x14ac:dyDescent="0.25">
      <c r="B8" s="69" t="s">
        <v>2</v>
      </c>
      <c r="C8" s="69"/>
      <c r="D8" s="69"/>
      <c r="E8" s="69"/>
      <c r="F8" s="69"/>
      <c r="G8" s="69"/>
      <c r="H8" s="70" t="s">
        <v>3</v>
      </c>
      <c r="I8" s="70"/>
      <c r="J8" s="70" t="s">
        <v>4</v>
      </c>
      <c r="K8" s="70"/>
      <c r="L8" s="71"/>
      <c r="M8" s="71"/>
    </row>
    <row r="9" spans="2:14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4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4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4" x14ac:dyDescent="0.25">
      <c r="B12" s="2"/>
      <c r="C12" s="2">
        <f>Startliste!A32</f>
        <v>16</v>
      </c>
      <c r="D12" s="4" t="str">
        <f>Startliste!$B32&amp;" "&amp;Startliste!$C32</f>
        <v>Julia Mehnert</v>
      </c>
      <c r="E12" s="5" t="str">
        <f>Startliste!$AA32</f>
        <v>SCLW</v>
      </c>
      <c r="F12" s="46" t="s">
        <v>15</v>
      </c>
      <c r="G12" s="7"/>
      <c r="H12" s="8"/>
      <c r="I12" s="9"/>
      <c r="J12" s="8"/>
      <c r="K12" s="9"/>
      <c r="L12" s="8"/>
      <c r="M12" s="9"/>
    </row>
    <row r="13" spans="2:14" x14ac:dyDescent="0.25">
      <c r="B13" s="2"/>
      <c r="C13" s="2">
        <f>Startliste!A33</f>
        <v>17</v>
      </c>
      <c r="D13" s="4" t="str">
        <f>Startliste!$B33&amp;" "&amp;Startliste!$C33</f>
        <v>Lea Matkovic</v>
      </c>
      <c r="E13" s="5" t="str">
        <f>Startliste!$AA33</f>
        <v>SCLW</v>
      </c>
      <c r="F13" s="46" t="s">
        <v>15</v>
      </c>
      <c r="G13" s="7"/>
      <c r="H13" s="8"/>
      <c r="I13" s="9"/>
      <c r="J13" s="8"/>
      <c r="K13" s="9"/>
      <c r="L13" s="8"/>
      <c r="M13" s="9"/>
    </row>
    <row r="14" spans="2:14" x14ac:dyDescent="0.25">
      <c r="B14" s="2"/>
      <c r="C14" s="2">
        <f>Startliste!A34</f>
        <v>18</v>
      </c>
      <c r="D14" s="4" t="str">
        <f>Startliste!$B34&amp;" "&amp;Startliste!$C34</f>
        <v>Dominika Bilinska</v>
      </c>
      <c r="E14" s="5" t="str">
        <f>Startliste!$AA34</f>
        <v xml:space="preserve">USC-Innsbruck </v>
      </c>
      <c r="F14" s="46" t="s">
        <v>15</v>
      </c>
      <c r="G14" s="7"/>
      <c r="H14" s="8"/>
      <c r="I14" s="9"/>
      <c r="J14" s="8"/>
      <c r="K14" s="9"/>
      <c r="L14" s="8"/>
      <c r="M14" s="9"/>
    </row>
    <row r="15" spans="2:14" x14ac:dyDescent="0.25">
      <c r="B15" s="2"/>
      <c r="C15" s="3"/>
      <c r="D15" s="4"/>
      <c r="E15" s="5"/>
      <c r="F15" s="6"/>
      <c r="G15" s="7"/>
      <c r="H15" s="8"/>
      <c r="I15" s="9"/>
      <c r="J15" s="8"/>
      <c r="K15" s="9"/>
      <c r="L15" s="8"/>
      <c r="M15" s="9"/>
    </row>
    <row r="16" spans="2:14" x14ac:dyDescent="0.25">
      <c r="B16" s="2"/>
      <c r="C16" s="3"/>
      <c r="D16" s="4"/>
      <c r="E16" s="5"/>
      <c r="F16" s="6"/>
      <c r="G16" s="7"/>
      <c r="H16" s="8"/>
      <c r="I16" s="9"/>
      <c r="J16" s="8"/>
      <c r="K16" s="9"/>
      <c r="L16" s="8"/>
      <c r="M16" s="9"/>
    </row>
    <row r="17" spans="2:15" x14ac:dyDescent="0.25">
      <c r="B17" s="2"/>
      <c r="C17" s="3"/>
      <c r="D17" s="4"/>
      <c r="E17" s="5"/>
      <c r="F17" s="6"/>
      <c r="G17" s="7"/>
      <c r="H17" s="8"/>
      <c r="I17" s="9"/>
      <c r="J17" s="8"/>
      <c r="K17" s="9"/>
      <c r="L17" s="8"/>
      <c r="M17" s="9"/>
    </row>
    <row r="19" spans="2:15" x14ac:dyDescent="0.25">
      <c r="B19" s="74" t="s">
        <v>56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2:15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2:15" x14ac:dyDescent="0.2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7" spans="2:15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5" x14ac:dyDescent="0.25">
      <c r="J28" s="76">
        <v>44822</v>
      </c>
      <c r="K28" s="77"/>
      <c r="L28" s="77" t="s">
        <v>16</v>
      </c>
      <c r="M28" s="77"/>
    </row>
  </sheetData>
  <mergeCells count="26"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19:O24"/>
    <mergeCell ref="B27:K27"/>
    <mergeCell ref="J28:K28"/>
    <mergeCell ref="L28:M28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  <mergeCell ref="H10:I10"/>
    <mergeCell ref="J10:K10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870F-08B7-494F-A6E6-7A4973121B3B}">
  <sheetPr>
    <tabColor rgb="FF92D050"/>
  </sheetPr>
  <dimension ref="B3:O26"/>
  <sheetViews>
    <sheetView topLeftCell="A5" zoomScaleNormal="100" workbookViewId="0">
      <selection activeCell="J26" sqref="J26:K26"/>
    </sheetView>
  </sheetViews>
  <sheetFormatPr baseColWidth="10" defaultRowHeight="15" x14ac:dyDescent="0.25"/>
  <cols>
    <col min="1" max="1" width="1.5703125" style="1" customWidth="1"/>
    <col min="2" max="2" width="4.7109375" style="1" customWidth="1"/>
    <col min="3" max="3" width="3.85546875" style="1" customWidth="1"/>
    <col min="4" max="4" width="18.28515625" style="1" customWidth="1"/>
    <col min="5" max="5" width="17.5703125" style="1" customWidth="1"/>
    <col min="6" max="6" width="4.140625" style="1" customWidth="1"/>
    <col min="7" max="7" width="4" style="1" customWidth="1"/>
    <col min="8" max="8" width="5.28515625" style="1" customWidth="1"/>
    <col min="9" max="9" width="11.28515625" style="1" customWidth="1"/>
    <col min="10" max="10" width="5.28515625" style="1" customWidth="1"/>
    <col min="11" max="11" width="11.28515625" style="1" customWidth="1"/>
    <col min="12" max="12" width="5.28515625" style="1" customWidth="1"/>
    <col min="13" max="13" width="11.28515625" style="1" customWidth="1"/>
    <col min="14" max="14" width="16.5703125" style="1" customWidth="1"/>
    <col min="15" max="15" width="32.28515625" style="1" customWidth="1"/>
    <col min="16" max="256" width="6.85546875" style="1" customWidth="1"/>
    <col min="257" max="257" width="1.5703125" style="1" customWidth="1"/>
    <col min="258" max="258" width="3.5703125" style="1" customWidth="1"/>
    <col min="259" max="259" width="3.85546875" style="1" customWidth="1"/>
    <col min="260" max="260" width="18.28515625" style="1" customWidth="1"/>
    <col min="261" max="261" width="17.5703125" style="1" customWidth="1"/>
    <col min="262" max="262" width="4.140625" style="1" customWidth="1"/>
    <col min="263" max="263" width="4" style="1" customWidth="1"/>
    <col min="264" max="264" width="5.28515625" style="1" customWidth="1"/>
    <col min="265" max="265" width="11.28515625" style="1" customWidth="1"/>
    <col min="266" max="266" width="5.28515625" style="1" customWidth="1"/>
    <col min="267" max="267" width="11.28515625" style="1" customWidth="1"/>
    <col min="268" max="268" width="5.28515625" style="1" customWidth="1"/>
    <col min="269" max="269" width="11.28515625" style="1" customWidth="1"/>
    <col min="270" max="270" width="16.5703125" style="1" customWidth="1"/>
    <col min="271" max="271" width="32.28515625" style="1" customWidth="1"/>
    <col min="272" max="512" width="6.85546875" style="1" customWidth="1"/>
    <col min="513" max="513" width="1.5703125" style="1" customWidth="1"/>
    <col min="514" max="514" width="3.5703125" style="1" customWidth="1"/>
    <col min="515" max="515" width="3.85546875" style="1" customWidth="1"/>
    <col min="516" max="516" width="18.28515625" style="1" customWidth="1"/>
    <col min="517" max="517" width="17.5703125" style="1" customWidth="1"/>
    <col min="518" max="518" width="4.140625" style="1" customWidth="1"/>
    <col min="519" max="519" width="4" style="1" customWidth="1"/>
    <col min="520" max="520" width="5.28515625" style="1" customWidth="1"/>
    <col min="521" max="521" width="11.28515625" style="1" customWidth="1"/>
    <col min="522" max="522" width="5.28515625" style="1" customWidth="1"/>
    <col min="523" max="523" width="11.28515625" style="1" customWidth="1"/>
    <col min="524" max="524" width="5.28515625" style="1" customWidth="1"/>
    <col min="525" max="525" width="11.28515625" style="1" customWidth="1"/>
    <col min="526" max="526" width="16.5703125" style="1" customWidth="1"/>
    <col min="527" max="527" width="32.28515625" style="1" customWidth="1"/>
    <col min="528" max="768" width="6.85546875" style="1" customWidth="1"/>
    <col min="769" max="769" width="1.5703125" style="1" customWidth="1"/>
    <col min="770" max="770" width="3.5703125" style="1" customWidth="1"/>
    <col min="771" max="771" width="3.85546875" style="1" customWidth="1"/>
    <col min="772" max="772" width="18.28515625" style="1" customWidth="1"/>
    <col min="773" max="773" width="17.5703125" style="1" customWidth="1"/>
    <col min="774" max="774" width="4.140625" style="1" customWidth="1"/>
    <col min="775" max="775" width="4" style="1" customWidth="1"/>
    <col min="776" max="776" width="5.28515625" style="1" customWidth="1"/>
    <col min="777" max="777" width="11.28515625" style="1" customWidth="1"/>
    <col min="778" max="778" width="5.28515625" style="1" customWidth="1"/>
    <col min="779" max="779" width="11.28515625" style="1" customWidth="1"/>
    <col min="780" max="780" width="5.28515625" style="1" customWidth="1"/>
    <col min="781" max="781" width="11.28515625" style="1" customWidth="1"/>
    <col min="782" max="782" width="16.5703125" style="1" customWidth="1"/>
    <col min="783" max="783" width="32.28515625" style="1" customWidth="1"/>
    <col min="784" max="1024" width="6.85546875" style="1" customWidth="1"/>
    <col min="1025" max="1025" width="1.5703125" style="1" customWidth="1"/>
    <col min="1026" max="1026" width="3.5703125" style="1" customWidth="1"/>
    <col min="1027" max="1027" width="3.85546875" style="1" customWidth="1"/>
    <col min="1028" max="1028" width="18.28515625" style="1" customWidth="1"/>
    <col min="1029" max="1029" width="17.5703125" style="1" customWidth="1"/>
    <col min="1030" max="1030" width="4.140625" style="1" customWidth="1"/>
    <col min="1031" max="1031" width="4" style="1" customWidth="1"/>
    <col min="1032" max="1032" width="5.28515625" style="1" customWidth="1"/>
    <col min="1033" max="1033" width="11.28515625" style="1" customWidth="1"/>
    <col min="1034" max="1034" width="5.28515625" style="1" customWidth="1"/>
    <col min="1035" max="1035" width="11.28515625" style="1" customWidth="1"/>
    <col min="1036" max="1036" width="5.28515625" style="1" customWidth="1"/>
    <col min="1037" max="1037" width="11.28515625" style="1" customWidth="1"/>
    <col min="1038" max="1038" width="16.5703125" style="1" customWidth="1"/>
    <col min="1039" max="1039" width="32.28515625" style="1" customWidth="1"/>
    <col min="1040" max="1280" width="6.85546875" style="1" customWidth="1"/>
    <col min="1281" max="1281" width="1.5703125" style="1" customWidth="1"/>
    <col min="1282" max="1282" width="3.5703125" style="1" customWidth="1"/>
    <col min="1283" max="1283" width="3.85546875" style="1" customWidth="1"/>
    <col min="1284" max="1284" width="18.28515625" style="1" customWidth="1"/>
    <col min="1285" max="1285" width="17.5703125" style="1" customWidth="1"/>
    <col min="1286" max="1286" width="4.140625" style="1" customWidth="1"/>
    <col min="1287" max="1287" width="4" style="1" customWidth="1"/>
    <col min="1288" max="1288" width="5.28515625" style="1" customWidth="1"/>
    <col min="1289" max="1289" width="11.28515625" style="1" customWidth="1"/>
    <col min="1290" max="1290" width="5.28515625" style="1" customWidth="1"/>
    <col min="1291" max="1291" width="11.28515625" style="1" customWidth="1"/>
    <col min="1292" max="1292" width="5.28515625" style="1" customWidth="1"/>
    <col min="1293" max="1293" width="11.28515625" style="1" customWidth="1"/>
    <col min="1294" max="1294" width="16.5703125" style="1" customWidth="1"/>
    <col min="1295" max="1295" width="32.28515625" style="1" customWidth="1"/>
    <col min="1296" max="1536" width="6.85546875" style="1" customWidth="1"/>
    <col min="1537" max="1537" width="1.5703125" style="1" customWidth="1"/>
    <col min="1538" max="1538" width="3.5703125" style="1" customWidth="1"/>
    <col min="1539" max="1539" width="3.85546875" style="1" customWidth="1"/>
    <col min="1540" max="1540" width="18.28515625" style="1" customWidth="1"/>
    <col min="1541" max="1541" width="17.5703125" style="1" customWidth="1"/>
    <col min="1542" max="1542" width="4.140625" style="1" customWidth="1"/>
    <col min="1543" max="1543" width="4" style="1" customWidth="1"/>
    <col min="1544" max="1544" width="5.28515625" style="1" customWidth="1"/>
    <col min="1545" max="1545" width="11.28515625" style="1" customWidth="1"/>
    <col min="1546" max="1546" width="5.28515625" style="1" customWidth="1"/>
    <col min="1547" max="1547" width="11.28515625" style="1" customWidth="1"/>
    <col min="1548" max="1548" width="5.28515625" style="1" customWidth="1"/>
    <col min="1549" max="1549" width="11.28515625" style="1" customWidth="1"/>
    <col min="1550" max="1550" width="16.5703125" style="1" customWidth="1"/>
    <col min="1551" max="1551" width="32.28515625" style="1" customWidth="1"/>
    <col min="1552" max="1792" width="6.85546875" style="1" customWidth="1"/>
    <col min="1793" max="1793" width="1.5703125" style="1" customWidth="1"/>
    <col min="1794" max="1794" width="3.5703125" style="1" customWidth="1"/>
    <col min="1795" max="1795" width="3.85546875" style="1" customWidth="1"/>
    <col min="1796" max="1796" width="18.28515625" style="1" customWidth="1"/>
    <col min="1797" max="1797" width="17.5703125" style="1" customWidth="1"/>
    <col min="1798" max="1798" width="4.140625" style="1" customWidth="1"/>
    <col min="1799" max="1799" width="4" style="1" customWidth="1"/>
    <col min="1800" max="1800" width="5.28515625" style="1" customWidth="1"/>
    <col min="1801" max="1801" width="11.28515625" style="1" customWidth="1"/>
    <col min="1802" max="1802" width="5.28515625" style="1" customWidth="1"/>
    <col min="1803" max="1803" width="11.28515625" style="1" customWidth="1"/>
    <col min="1804" max="1804" width="5.28515625" style="1" customWidth="1"/>
    <col min="1805" max="1805" width="11.28515625" style="1" customWidth="1"/>
    <col min="1806" max="1806" width="16.5703125" style="1" customWidth="1"/>
    <col min="1807" max="1807" width="32.28515625" style="1" customWidth="1"/>
    <col min="1808" max="2048" width="6.85546875" style="1" customWidth="1"/>
    <col min="2049" max="2049" width="1.5703125" style="1" customWidth="1"/>
    <col min="2050" max="2050" width="3.5703125" style="1" customWidth="1"/>
    <col min="2051" max="2051" width="3.85546875" style="1" customWidth="1"/>
    <col min="2052" max="2052" width="18.28515625" style="1" customWidth="1"/>
    <col min="2053" max="2053" width="17.5703125" style="1" customWidth="1"/>
    <col min="2054" max="2054" width="4.140625" style="1" customWidth="1"/>
    <col min="2055" max="2055" width="4" style="1" customWidth="1"/>
    <col min="2056" max="2056" width="5.28515625" style="1" customWidth="1"/>
    <col min="2057" max="2057" width="11.28515625" style="1" customWidth="1"/>
    <col min="2058" max="2058" width="5.28515625" style="1" customWidth="1"/>
    <col min="2059" max="2059" width="11.28515625" style="1" customWidth="1"/>
    <col min="2060" max="2060" width="5.28515625" style="1" customWidth="1"/>
    <col min="2061" max="2061" width="11.28515625" style="1" customWidth="1"/>
    <col min="2062" max="2062" width="16.5703125" style="1" customWidth="1"/>
    <col min="2063" max="2063" width="32.28515625" style="1" customWidth="1"/>
    <col min="2064" max="2304" width="6.85546875" style="1" customWidth="1"/>
    <col min="2305" max="2305" width="1.5703125" style="1" customWidth="1"/>
    <col min="2306" max="2306" width="3.5703125" style="1" customWidth="1"/>
    <col min="2307" max="2307" width="3.85546875" style="1" customWidth="1"/>
    <col min="2308" max="2308" width="18.28515625" style="1" customWidth="1"/>
    <col min="2309" max="2309" width="17.5703125" style="1" customWidth="1"/>
    <col min="2310" max="2310" width="4.140625" style="1" customWidth="1"/>
    <col min="2311" max="2311" width="4" style="1" customWidth="1"/>
    <col min="2312" max="2312" width="5.28515625" style="1" customWidth="1"/>
    <col min="2313" max="2313" width="11.28515625" style="1" customWidth="1"/>
    <col min="2314" max="2314" width="5.28515625" style="1" customWidth="1"/>
    <col min="2315" max="2315" width="11.28515625" style="1" customWidth="1"/>
    <col min="2316" max="2316" width="5.28515625" style="1" customWidth="1"/>
    <col min="2317" max="2317" width="11.28515625" style="1" customWidth="1"/>
    <col min="2318" max="2318" width="16.5703125" style="1" customWidth="1"/>
    <col min="2319" max="2319" width="32.28515625" style="1" customWidth="1"/>
    <col min="2320" max="2560" width="6.85546875" style="1" customWidth="1"/>
    <col min="2561" max="2561" width="1.5703125" style="1" customWidth="1"/>
    <col min="2562" max="2562" width="3.5703125" style="1" customWidth="1"/>
    <col min="2563" max="2563" width="3.85546875" style="1" customWidth="1"/>
    <col min="2564" max="2564" width="18.28515625" style="1" customWidth="1"/>
    <col min="2565" max="2565" width="17.5703125" style="1" customWidth="1"/>
    <col min="2566" max="2566" width="4.140625" style="1" customWidth="1"/>
    <col min="2567" max="2567" width="4" style="1" customWidth="1"/>
    <col min="2568" max="2568" width="5.28515625" style="1" customWidth="1"/>
    <col min="2569" max="2569" width="11.28515625" style="1" customWidth="1"/>
    <col min="2570" max="2570" width="5.28515625" style="1" customWidth="1"/>
    <col min="2571" max="2571" width="11.28515625" style="1" customWidth="1"/>
    <col min="2572" max="2572" width="5.28515625" style="1" customWidth="1"/>
    <col min="2573" max="2573" width="11.28515625" style="1" customWidth="1"/>
    <col min="2574" max="2574" width="16.5703125" style="1" customWidth="1"/>
    <col min="2575" max="2575" width="32.28515625" style="1" customWidth="1"/>
    <col min="2576" max="2816" width="6.85546875" style="1" customWidth="1"/>
    <col min="2817" max="2817" width="1.5703125" style="1" customWidth="1"/>
    <col min="2818" max="2818" width="3.5703125" style="1" customWidth="1"/>
    <col min="2819" max="2819" width="3.85546875" style="1" customWidth="1"/>
    <col min="2820" max="2820" width="18.28515625" style="1" customWidth="1"/>
    <col min="2821" max="2821" width="17.5703125" style="1" customWidth="1"/>
    <col min="2822" max="2822" width="4.140625" style="1" customWidth="1"/>
    <col min="2823" max="2823" width="4" style="1" customWidth="1"/>
    <col min="2824" max="2824" width="5.28515625" style="1" customWidth="1"/>
    <col min="2825" max="2825" width="11.28515625" style="1" customWidth="1"/>
    <col min="2826" max="2826" width="5.28515625" style="1" customWidth="1"/>
    <col min="2827" max="2827" width="11.28515625" style="1" customWidth="1"/>
    <col min="2828" max="2828" width="5.28515625" style="1" customWidth="1"/>
    <col min="2829" max="2829" width="11.28515625" style="1" customWidth="1"/>
    <col min="2830" max="2830" width="16.5703125" style="1" customWidth="1"/>
    <col min="2831" max="2831" width="32.28515625" style="1" customWidth="1"/>
    <col min="2832" max="3072" width="6.85546875" style="1" customWidth="1"/>
    <col min="3073" max="3073" width="1.5703125" style="1" customWidth="1"/>
    <col min="3074" max="3074" width="3.5703125" style="1" customWidth="1"/>
    <col min="3075" max="3075" width="3.85546875" style="1" customWidth="1"/>
    <col min="3076" max="3076" width="18.28515625" style="1" customWidth="1"/>
    <col min="3077" max="3077" width="17.5703125" style="1" customWidth="1"/>
    <col min="3078" max="3078" width="4.140625" style="1" customWidth="1"/>
    <col min="3079" max="3079" width="4" style="1" customWidth="1"/>
    <col min="3080" max="3080" width="5.28515625" style="1" customWidth="1"/>
    <col min="3081" max="3081" width="11.28515625" style="1" customWidth="1"/>
    <col min="3082" max="3082" width="5.28515625" style="1" customWidth="1"/>
    <col min="3083" max="3083" width="11.28515625" style="1" customWidth="1"/>
    <col min="3084" max="3084" width="5.28515625" style="1" customWidth="1"/>
    <col min="3085" max="3085" width="11.28515625" style="1" customWidth="1"/>
    <col min="3086" max="3086" width="16.5703125" style="1" customWidth="1"/>
    <col min="3087" max="3087" width="32.28515625" style="1" customWidth="1"/>
    <col min="3088" max="3328" width="6.85546875" style="1" customWidth="1"/>
    <col min="3329" max="3329" width="1.5703125" style="1" customWidth="1"/>
    <col min="3330" max="3330" width="3.5703125" style="1" customWidth="1"/>
    <col min="3331" max="3331" width="3.85546875" style="1" customWidth="1"/>
    <col min="3332" max="3332" width="18.28515625" style="1" customWidth="1"/>
    <col min="3333" max="3333" width="17.5703125" style="1" customWidth="1"/>
    <col min="3334" max="3334" width="4.140625" style="1" customWidth="1"/>
    <col min="3335" max="3335" width="4" style="1" customWidth="1"/>
    <col min="3336" max="3336" width="5.28515625" style="1" customWidth="1"/>
    <col min="3337" max="3337" width="11.28515625" style="1" customWidth="1"/>
    <col min="3338" max="3338" width="5.28515625" style="1" customWidth="1"/>
    <col min="3339" max="3339" width="11.28515625" style="1" customWidth="1"/>
    <col min="3340" max="3340" width="5.28515625" style="1" customWidth="1"/>
    <col min="3341" max="3341" width="11.28515625" style="1" customWidth="1"/>
    <col min="3342" max="3342" width="16.5703125" style="1" customWidth="1"/>
    <col min="3343" max="3343" width="32.28515625" style="1" customWidth="1"/>
    <col min="3344" max="3584" width="6.85546875" style="1" customWidth="1"/>
    <col min="3585" max="3585" width="1.5703125" style="1" customWidth="1"/>
    <col min="3586" max="3586" width="3.5703125" style="1" customWidth="1"/>
    <col min="3587" max="3587" width="3.85546875" style="1" customWidth="1"/>
    <col min="3588" max="3588" width="18.28515625" style="1" customWidth="1"/>
    <col min="3589" max="3589" width="17.5703125" style="1" customWidth="1"/>
    <col min="3590" max="3590" width="4.140625" style="1" customWidth="1"/>
    <col min="3591" max="3591" width="4" style="1" customWidth="1"/>
    <col min="3592" max="3592" width="5.28515625" style="1" customWidth="1"/>
    <col min="3593" max="3593" width="11.28515625" style="1" customWidth="1"/>
    <col min="3594" max="3594" width="5.28515625" style="1" customWidth="1"/>
    <col min="3595" max="3595" width="11.28515625" style="1" customWidth="1"/>
    <col min="3596" max="3596" width="5.28515625" style="1" customWidth="1"/>
    <col min="3597" max="3597" width="11.28515625" style="1" customWidth="1"/>
    <col min="3598" max="3598" width="16.5703125" style="1" customWidth="1"/>
    <col min="3599" max="3599" width="32.28515625" style="1" customWidth="1"/>
    <col min="3600" max="3840" width="6.85546875" style="1" customWidth="1"/>
    <col min="3841" max="3841" width="1.5703125" style="1" customWidth="1"/>
    <col min="3842" max="3842" width="3.5703125" style="1" customWidth="1"/>
    <col min="3843" max="3843" width="3.85546875" style="1" customWidth="1"/>
    <col min="3844" max="3844" width="18.28515625" style="1" customWidth="1"/>
    <col min="3845" max="3845" width="17.5703125" style="1" customWidth="1"/>
    <col min="3846" max="3846" width="4.140625" style="1" customWidth="1"/>
    <col min="3847" max="3847" width="4" style="1" customWidth="1"/>
    <col min="3848" max="3848" width="5.28515625" style="1" customWidth="1"/>
    <col min="3849" max="3849" width="11.28515625" style="1" customWidth="1"/>
    <col min="3850" max="3850" width="5.28515625" style="1" customWidth="1"/>
    <col min="3851" max="3851" width="11.28515625" style="1" customWidth="1"/>
    <col min="3852" max="3852" width="5.28515625" style="1" customWidth="1"/>
    <col min="3853" max="3853" width="11.28515625" style="1" customWidth="1"/>
    <col min="3854" max="3854" width="16.5703125" style="1" customWidth="1"/>
    <col min="3855" max="3855" width="32.28515625" style="1" customWidth="1"/>
    <col min="3856" max="4096" width="6.85546875" style="1" customWidth="1"/>
    <col min="4097" max="4097" width="1.5703125" style="1" customWidth="1"/>
    <col min="4098" max="4098" width="3.5703125" style="1" customWidth="1"/>
    <col min="4099" max="4099" width="3.85546875" style="1" customWidth="1"/>
    <col min="4100" max="4100" width="18.28515625" style="1" customWidth="1"/>
    <col min="4101" max="4101" width="17.5703125" style="1" customWidth="1"/>
    <col min="4102" max="4102" width="4.140625" style="1" customWidth="1"/>
    <col min="4103" max="4103" width="4" style="1" customWidth="1"/>
    <col min="4104" max="4104" width="5.28515625" style="1" customWidth="1"/>
    <col min="4105" max="4105" width="11.28515625" style="1" customWidth="1"/>
    <col min="4106" max="4106" width="5.28515625" style="1" customWidth="1"/>
    <col min="4107" max="4107" width="11.28515625" style="1" customWidth="1"/>
    <col min="4108" max="4108" width="5.28515625" style="1" customWidth="1"/>
    <col min="4109" max="4109" width="11.28515625" style="1" customWidth="1"/>
    <col min="4110" max="4110" width="16.5703125" style="1" customWidth="1"/>
    <col min="4111" max="4111" width="32.28515625" style="1" customWidth="1"/>
    <col min="4112" max="4352" width="6.85546875" style="1" customWidth="1"/>
    <col min="4353" max="4353" width="1.5703125" style="1" customWidth="1"/>
    <col min="4354" max="4354" width="3.5703125" style="1" customWidth="1"/>
    <col min="4355" max="4355" width="3.85546875" style="1" customWidth="1"/>
    <col min="4356" max="4356" width="18.28515625" style="1" customWidth="1"/>
    <col min="4357" max="4357" width="17.5703125" style="1" customWidth="1"/>
    <col min="4358" max="4358" width="4.140625" style="1" customWidth="1"/>
    <col min="4359" max="4359" width="4" style="1" customWidth="1"/>
    <col min="4360" max="4360" width="5.28515625" style="1" customWidth="1"/>
    <col min="4361" max="4361" width="11.28515625" style="1" customWidth="1"/>
    <col min="4362" max="4362" width="5.28515625" style="1" customWidth="1"/>
    <col min="4363" max="4363" width="11.28515625" style="1" customWidth="1"/>
    <col min="4364" max="4364" width="5.28515625" style="1" customWidth="1"/>
    <col min="4365" max="4365" width="11.28515625" style="1" customWidth="1"/>
    <col min="4366" max="4366" width="16.5703125" style="1" customWidth="1"/>
    <col min="4367" max="4367" width="32.28515625" style="1" customWidth="1"/>
    <col min="4368" max="4608" width="6.85546875" style="1" customWidth="1"/>
    <col min="4609" max="4609" width="1.5703125" style="1" customWidth="1"/>
    <col min="4610" max="4610" width="3.5703125" style="1" customWidth="1"/>
    <col min="4611" max="4611" width="3.85546875" style="1" customWidth="1"/>
    <col min="4612" max="4612" width="18.28515625" style="1" customWidth="1"/>
    <col min="4613" max="4613" width="17.5703125" style="1" customWidth="1"/>
    <col min="4614" max="4614" width="4.140625" style="1" customWidth="1"/>
    <col min="4615" max="4615" width="4" style="1" customWidth="1"/>
    <col min="4616" max="4616" width="5.28515625" style="1" customWidth="1"/>
    <col min="4617" max="4617" width="11.28515625" style="1" customWidth="1"/>
    <col min="4618" max="4618" width="5.28515625" style="1" customWidth="1"/>
    <col min="4619" max="4619" width="11.28515625" style="1" customWidth="1"/>
    <col min="4620" max="4620" width="5.28515625" style="1" customWidth="1"/>
    <col min="4621" max="4621" width="11.28515625" style="1" customWidth="1"/>
    <col min="4622" max="4622" width="16.5703125" style="1" customWidth="1"/>
    <col min="4623" max="4623" width="32.28515625" style="1" customWidth="1"/>
    <col min="4624" max="4864" width="6.85546875" style="1" customWidth="1"/>
    <col min="4865" max="4865" width="1.5703125" style="1" customWidth="1"/>
    <col min="4866" max="4866" width="3.5703125" style="1" customWidth="1"/>
    <col min="4867" max="4867" width="3.85546875" style="1" customWidth="1"/>
    <col min="4868" max="4868" width="18.28515625" style="1" customWidth="1"/>
    <col min="4869" max="4869" width="17.5703125" style="1" customWidth="1"/>
    <col min="4870" max="4870" width="4.140625" style="1" customWidth="1"/>
    <col min="4871" max="4871" width="4" style="1" customWidth="1"/>
    <col min="4872" max="4872" width="5.28515625" style="1" customWidth="1"/>
    <col min="4873" max="4873" width="11.28515625" style="1" customWidth="1"/>
    <col min="4874" max="4874" width="5.28515625" style="1" customWidth="1"/>
    <col min="4875" max="4875" width="11.28515625" style="1" customWidth="1"/>
    <col min="4876" max="4876" width="5.28515625" style="1" customWidth="1"/>
    <col min="4877" max="4877" width="11.28515625" style="1" customWidth="1"/>
    <col min="4878" max="4878" width="16.5703125" style="1" customWidth="1"/>
    <col min="4879" max="4879" width="32.28515625" style="1" customWidth="1"/>
    <col min="4880" max="5120" width="6.85546875" style="1" customWidth="1"/>
    <col min="5121" max="5121" width="1.5703125" style="1" customWidth="1"/>
    <col min="5122" max="5122" width="3.5703125" style="1" customWidth="1"/>
    <col min="5123" max="5123" width="3.85546875" style="1" customWidth="1"/>
    <col min="5124" max="5124" width="18.28515625" style="1" customWidth="1"/>
    <col min="5125" max="5125" width="17.5703125" style="1" customWidth="1"/>
    <col min="5126" max="5126" width="4.140625" style="1" customWidth="1"/>
    <col min="5127" max="5127" width="4" style="1" customWidth="1"/>
    <col min="5128" max="5128" width="5.28515625" style="1" customWidth="1"/>
    <col min="5129" max="5129" width="11.28515625" style="1" customWidth="1"/>
    <col min="5130" max="5130" width="5.28515625" style="1" customWidth="1"/>
    <col min="5131" max="5131" width="11.28515625" style="1" customWidth="1"/>
    <col min="5132" max="5132" width="5.28515625" style="1" customWidth="1"/>
    <col min="5133" max="5133" width="11.28515625" style="1" customWidth="1"/>
    <col min="5134" max="5134" width="16.5703125" style="1" customWidth="1"/>
    <col min="5135" max="5135" width="32.28515625" style="1" customWidth="1"/>
    <col min="5136" max="5376" width="6.85546875" style="1" customWidth="1"/>
    <col min="5377" max="5377" width="1.5703125" style="1" customWidth="1"/>
    <col min="5378" max="5378" width="3.5703125" style="1" customWidth="1"/>
    <col min="5379" max="5379" width="3.85546875" style="1" customWidth="1"/>
    <col min="5380" max="5380" width="18.28515625" style="1" customWidth="1"/>
    <col min="5381" max="5381" width="17.5703125" style="1" customWidth="1"/>
    <col min="5382" max="5382" width="4.140625" style="1" customWidth="1"/>
    <col min="5383" max="5383" width="4" style="1" customWidth="1"/>
    <col min="5384" max="5384" width="5.28515625" style="1" customWidth="1"/>
    <col min="5385" max="5385" width="11.28515625" style="1" customWidth="1"/>
    <col min="5386" max="5386" width="5.28515625" style="1" customWidth="1"/>
    <col min="5387" max="5387" width="11.28515625" style="1" customWidth="1"/>
    <col min="5388" max="5388" width="5.28515625" style="1" customWidth="1"/>
    <col min="5389" max="5389" width="11.28515625" style="1" customWidth="1"/>
    <col min="5390" max="5390" width="16.5703125" style="1" customWidth="1"/>
    <col min="5391" max="5391" width="32.28515625" style="1" customWidth="1"/>
    <col min="5392" max="5632" width="6.85546875" style="1" customWidth="1"/>
    <col min="5633" max="5633" width="1.5703125" style="1" customWidth="1"/>
    <col min="5634" max="5634" width="3.5703125" style="1" customWidth="1"/>
    <col min="5635" max="5635" width="3.85546875" style="1" customWidth="1"/>
    <col min="5636" max="5636" width="18.28515625" style="1" customWidth="1"/>
    <col min="5637" max="5637" width="17.5703125" style="1" customWidth="1"/>
    <col min="5638" max="5638" width="4.140625" style="1" customWidth="1"/>
    <col min="5639" max="5639" width="4" style="1" customWidth="1"/>
    <col min="5640" max="5640" width="5.28515625" style="1" customWidth="1"/>
    <col min="5641" max="5641" width="11.28515625" style="1" customWidth="1"/>
    <col min="5642" max="5642" width="5.28515625" style="1" customWidth="1"/>
    <col min="5643" max="5643" width="11.28515625" style="1" customWidth="1"/>
    <col min="5644" max="5644" width="5.28515625" style="1" customWidth="1"/>
    <col min="5645" max="5645" width="11.28515625" style="1" customWidth="1"/>
    <col min="5646" max="5646" width="16.5703125" style="1" customWidth="1"/>
    <col min="5647" max="5647" width="32.28515625" style="1" customWidth="1"/>
    <col min="5648" max="5888" width="6.85546875" style="1" customWidth="1"/>
    <col min="5889" max="5889" width="1.5703125" style="1" customWidth="1"/>
    <col min="5890" max="5890" width="3.5703125" style="1" customWidth="1"/>
    <col min="5891" max="5891" width="3.85546875" style="1" customWidth="1"/>
    <col min="5892" max="5892" width="18.28515625" style="1" customWidth="1"/>
    <col min="5893" max="5893" width="17.5703125" style="1" customWidth="1"/>
    <col min="5894" max="5894" width="4.140625" style="1" customWidth="1"/>
    <col min="5895" max="5895" width="4" style="1" customWidth="1"/>
    <col min="5896" max="5896" width="5.28515625" style="1" customWidth="1"/>
    <col min="5897" max="5897" width="11.28515625" style="1" customWidth="1"/>
    <col min="5898" max="5898" width="5.28515625" style="1" customWidth="1"/>
    <col min="5899" max="5899" width="11.28515625" style="1" customWidth="1"/>
    <col min="5900" max="5900" width="5.28515625" style="1" customWidth="1"/>
    <col min="5901" max="5901" width="11.28515625" style="1" customWidth="1"/>
    <col min="5902" max="5902" width="16.5703125" style="1" customWidth="1"/>
    <col min="5903" max="5903" width="32.28515625" style="1" customWidth="1"/>
    <col min="5904" max="6144" width="6.85546875" style="1" customWidth="1"/>
    <col min="6145" max="6145" width="1.5703125" style="1" customWidth="1"/>
    <col min="6146" max="6146" width="3.5703125" style="1" customWidth="1"/>
    <col min="6147" max="6147" width="3.85546875" style="1" customWidth="1"/>
    <col min="6148" max="6148" width="18.28515625" style="1" customWidth="1"/>
    <col min="6149" max="6149" width="17.5703125" style="1" customWidth="1"/>
    <col min="6150" max="6150" width="4.140625" style="1" customWidth="1"/>
    <col min="6151" max="6151" width="4" style="1" customWidth="1"/>
    <col min="6152" max="6152" width="5.28515625" style="1" customWidth="1"/>
    <col min="6153" max="6153" width="11.28515625" style="1" customWidth="1"/>
    <col min="6154" max="6154" width="5.28515625" style="1" customWidth="1"/>
    <col min="6155" max="6155" width="11.28515625" style="1" customWidth="1"/>
    <col min="6156" max="6156" width="5.28515625" style="1" customWidth="1"/>
    <col min="6157" max="6157" width="11.28515625" style="1" customWidth="1"/>
    <col min="6158" max="6158" width="16.5703125" style="1" customWidth="1"/>
    <col min="6159" max="6159" width="32.28515625" style="1" customWidth="1"/>
    <col min="6160" max="6400" width="6.85546875" style="1" customWidth="1"/>
    <col min="6401" max="6401" width="1.5703125" style="1" customWidth="1"/>
    <col min="6402" max="6402" width="3.5703125" style="1" customWidth="1"/>
    <col min="6403" max="6403" width="3.85546875" style="1" customWidth="1"/>
    <col min="6404" max="6404" width="18.28515625" style="1" customWidth="1"/>
    <col min="6405" max="6405" width="17.5703125" style="1" customWidth="1"/>
    <col min="6406" max="6406" width="4.140625" style="1" customWidth="1"/>
    <col min="6407" max="6407" width="4" style="1" customWidth="1"/>
    <col min="6408" max="6408" width="5.28515625" style="1" customWidth="1"/>
    <col min="6409" max="6409" width="11.28515625" style="1" customWidth="1"/>
    <col min="6410" max="6410" width="5.28515625" style="1" customWidth="1"/>
    <col min="6411" max="6411" width="11.28515625" style="1" customWidth="1"/>
    <col min="6412" max="6412" width="5.28515625" style="1" customWidth="1"/>
    <col min="6413" max="6413" width="11.28515625" style="1" customWidth="1"/>
    <col min="6414" max="6414" width="16.5703125" style="1" customWidth="1"/>
    <col min="6415" max="6415" width="32.28515625" style="1" customWidth="1"/>
    <col min="6416" max="6656" width="6.85546875" style="1" customWidth="1"/>
    <col min="6657" max="6657" width="1.5703125" style="1" customWidth="1"/>
    <col min="6658" max="6658" width="3.5703125" style="1" customWidth="1"/>
    <col min="6659" max="6659" width="3.85546875" style="1" customWidth="1"/>
    <col min="6660" max="6660" width="18.28515625" style="1" customWidth="1"/>
    <col min="6661" max="6661" width="17.5703125" style="1" customWidth="1"/>
    <col min="6662" max="6662" width="4.140625" style="1" customWidth="1"/>
    <col min="6663" max="6663" width="4" style="1" customWidth="1"/>
    <col min="6664" max="6664" width="5.28515625" style="1" customWidth="1"/>
    <col min="6665" max="6665" width="11.28515625" style="1" customWidth="1"/>
    <col min="6666" max="6666" width="5.28515625" style="1" customWidth="1"/>
    <col min="6667" max="6667" width="11.28515625" style="1" customWidth="1"/>
    <col min="6668" max="6668" width="5.28515625" style="1" customWidth="1"/>
    <col min="6669" max="6669" width="11.28515625" style="1" customWidth="1"/>
    <col min="6670" max="6670" width="16.5703125" style="1" customWidth="1"/>
    <col min="6671" max="6671" width="32.28515625" style="1" customWidth="1"/>
    <col min="6672" max="6912" width="6.85546875" style="1" customWidth="1"/>
    <col min="6913" max="6913" width="1.5703125" style="1" customWidth="1"/>
    <col min="6914" max="6914" width="3.5703125" style="1" customWidth="1"/>
    <col min="6915" max="6915" width="3.85546875" style="1" customWidth="1"/>
    <col min="6916" max="6916" width="18.28515625" style="1" customWidth="1"/>
    <col min="6917" max="6917" width="17.5703125" style="1" customWidth="1"/>
    <col min="6918" max="6918" width="4.140625" style="1" customWidth="1"/>
    <col min="6919" max="6919" width="4" style="1" customWidth="1"/>
    <col min="6920" max="6920" width="5.28515625" style="1" customWidth="1"/>
    <col min="6921" max="6921" width="11.28515625" style="1" customWidth="1"/>
    <col min="6922" max="6922" width="5.28515625" style="1" customWidth="1"/>
    <col min="6923" max="6923" width="11.28515625" style="1" customWidth="1"/>
    <col min="6924" max="6924" width="5.28515625" style="1" customWidth="1"/>
    <col min="6925" max="6925" width="11.28515625" style="1" customWidth="1"/>
    <col min="6926" max="6926" width="16.5703125" style="1" customWidth="1"/>
    <col min="6927" max="6927" width="32.28515625" style="1" customWidth="1"/>
    <col min="6928" max="7168" width="6.85546875" style="1" customWidth="1"/>
    <col min="7169" max="7169" width="1.5703125" style="1" customWidth="1"/>
    <col min="7170" max="7170" width="3.5703125" style="1" customWidth="1"/>
    <col min="7171" max="7171" width="3.85546875" style="1" customWidth="1"/>
    <col min="7172" max="7172" width="18.28515625" style="1" customWidth="1"/>
    <col min="7173" max="7173" width="17.5703125" style="1" customWidth="1"/>
    <col min="7174" max="7174" width="4.140625" style="1" customWidth="1"/>
    <col min="7175" max="7175" width="4" style="1" customWidth="1"/>
    <col min="7176" max="7176" width="5.28515625" style="1" customWidth="1"/>
    <col min="7177" max="7177" width="11.28515625" style="1" customWidth="1"/>
    <col min="7178" max="7178" width="5.28515625" style="1" customWidth="1"/>
    <col min="7179" max="7179" width="11.28515625" style="1" customWidth="1"/>
    <col min="7180" max="7180" width="5.28515625" style="1" customWidth="1"/>
    <col min="7181" max="7181" width="11.28515625" style="1" customWidth="1"/>
    <col min="7182" max="7182" width="16.5703125" style="1" customWidth="1"/>
    <col min="7183" max="7183" width="32.28515625" style="1" customWidth="1"/>
    <col min="7184" max="7424" width="6.85546875" style="1" customWidth="1"/>
    <col min="7425" max="7425" width="1.5703125" style="1" customWidth="1"/>
    <col min="7426" max="7426" width="3.5703125" style="1" customWidth="1"/>
    <col min="7427" max="7427" width="3.85546875" style="1" customWidth="1"/>
    <col min="7428" max="7428" width="18.28515625" style="1" customWidth="1"/>
    <col min="7429" max="7429" width="17.5703125" style="1" customWidth="1"/>
    <col min="7430" max="7430" width="4.140625" style="1" customWidth="1"/>
    <col min="7431" max="7431" width="4" style="1" customWidth="1"/>
    <col min="7432" max="7432" width="5.28515625" style="1" customWidth="1"/>
    <col min="7433" max="7433" width="11.28515625" style="1" customWidth="1"/>
    <col min="7434" max="7434" width="5.28515625" style="1" customWidth="1"/>
    <col min="7435" max="7435" width="11.28515625" style="1" customWidth="1"/>
    <col min="7436" max="7436" width="5.28515625" style="1" customWidth="1"/>
    <col min="7437" max="7437" width="11.28515625" style="1" customWidth="1"/>
    <col min="7438" max="7438" width="16.5703125" style="1" customWidth="1"/>
    <col min="7439" max="7439" width="32.28515625" style="1" customWidth="1"/>
    <col min="7440" max="7680" width="6.85546875" style="1" customWidth="1"/>
    <col min="7681" max="7681" width="1.5703125" style="1" customWidth="1"/>
    <col min="7682" max="7682" width="3.5703125" style="1" customWidth="1"/>
    <col min="7683" max="7683" width="3.85546875" style="1" customWidth="1"/>
    <col min="7684" max="7684" width="18.28515625" style="1" customWidth="1"/>
    <col min="7685" max="7685" width="17.5703125" style="1" customWidth="1"/>
    <col min="7686" max="7686" width="4.140625" style="1" customWidth="1"/>
    <col min="7687" max="7687" width="4" style="1" customWidth="1"/>
    <col min="7688" max="7688" width="5.28515625" style="1" customWidth="1"/>
    <col min="7689" max="7689" width="11.28515625" style="1" customWidth="1"/>
    <col min="7690" max="7690" width="5.28515625" style="1" customWidth="1"/>
    <col min="7691" max="7691" width="11.28515625" style="1" customWidth="1"/>
    <col min="7692" max="7692" width="5.28515625" style="1" customWidth="1"/>
    <col min="7693" max="7693" width="11.28515625" style="1" customWidth="1"/>
    <col min="7694" max="7694" width="16.5703125" style="1" customWidth="1"/>
    <col min="7695" max="7695" width="32.28515625" style="1" customWidth="1"/>
    <col min="7696" max="7936" width="6.85546875" style="1" customWidth="1"/>
    <col min="7937" max="7937" width="1.5703125" style="1" customWidth="1"/>
    <col min="7938" max="7938" width="3.5703125" style="1" customWidth="1"/>
    <col min="7939" max="7939" width="3.85546875" style="1" customWidth="1"/>
    <col min="7940" max="7940" width="18.28515625" style="1" customWidth="1"/>
    <col min="7941" max="7941" width="17.5703125" style="1" customWidth="1"/>
    <col min="7942" max="7942" width="4.140625" style="1" customWidth="1"/>
    <col min="7943" max="7943" width="4" style="1" customWidth="1"/>
    <col min="7944" max="7944" width="5.28515625" style="1" customWidth="1"/>
    <col min="7945" max="7945" width="11.28515625" style="1" customWidth="1"/>
    <col min="7946" max="7946" width="5.28515625" style="1" customWidth="1"/>
    <col min="7947" max="7947" width="11.28515625" style="1" customWidth="1"/>
    <col min="7948" max="7948" width="5.28515625" style="1" customWidth="1"/>
    <col min="7949" max="7949" width="11.28515625" style="1" customWidth="1"/>
    <col min="7950" max="7950" width="16.5703125" style="1" customWidth="1"/>
    <col min="7951" max="7951" width="32.28515625" style="1" customWidth="1"/>
    <col min="7952" max="8192" width="6.85546875" style="1" customWidth="1"/>
    <col min="8193" max="8193" width="1.5703125" style="1" customWidth="1"/>
    <col min="8194" max="8194" width="3.5703125" style="1" customWidth="1"/>
    <col min="8195" max="8195" width="3.85546875" style="1" customWidth="1"/>
    <col min="8196" max="8196" width="18.28515625" style="1" customWidth="1"/>
    <col min="8197" max="8197" width="17.5703125" style="1" customWidth="1"/>
    <col min="8198" max="8198" width="4.140625" style="1" customWidth="1"/>
    <col min="8199" max="8199" width="4" style="1" customWidth="1"/>
    <col min="8200" max="8200" width="5.28515625" style="1" customWidth="1"/>
    <col min="8201" max="8201" width="11.28515625" style="1" customWidth="1"/>
    <col min="8202" max="8202" width="5.28515625" style="1" customWidth="1"/>
    <col min="8203" max="8203" width="11.28515625" style="1" customWidth="1"/>
    <col min="8204" max="8204" width="5.28515625" style="1" customWidth="1"/>
    <col min="8205" max="8205" width="11.28515625" style="1" customWidth="1"/>
    <col min="8206" max="8206" width="16.5703125" style="1" customWidth="1"/>
    <col min="8207" max="8207" width="32.28515625" style="1" customWidth="1"/>
    <col min="8208" max="8448" width="6.85546875" style="1" customWidth="1"/>
    <col min="8449" max="8449" width="1.5703125" style="1" customWidth="1"/>
    <col min="8450" max="8450" width="3.5703125" style="1" customWidth="1"/>
    <col min="8451" max="8451" width="3.85546875" style="1" customWidth="1"/>
    <col min="8452" max="8452" width="18.28515625" style="1" customWidth="1"/>
    <col min="8453" max="8453" width="17.5703125" style="1" customWidth="1"/>
    <col min="8454" max="8454" width="4.140625" style="1" customWidth="1"/>
    <col min="8455" max="8455" width="4" style="1" customWidth="1"/>
    <col min="8456" max="8456" width="5.28515625" style="1" customWidth="1"/>
    <col min="8457" max="8457" width="11.28515625" style="1" customWidth="1"/>
    <col min="8458" max="8458" width="5.28515625" style="1" customWidth="1"/>
    <col min="8459" max="8459" width="11.28515625" style="1" customWidth="1"/>
    <col min="8460" max="8460" width="5.28515625" style="1" customWidth="1"/>
    <col min="8461" max="8461" width="11.28515625" style="1" customWidth="1"/>
    <col min="8462" max="8462" width="16.5703125" style="1" customWidth="1"/>
    <col min="8463" max="8463" width="32.28515625" style="1" customWidth="1"/>
    <col min="8464" max="8704" width="6.85546875" style="1" customWidth="1"/>
    <col min="8705" max="8705" width="1.5703125" style="1" customWidth="1"/>
    <col min="8706" max="8706" width="3.5703125" style="1" customWidth="1"/>
    <col min="8707" max="8707" width="3.85546875" style="1" customWidth="1"/>
    <col min="8708" max="8708" width="18.28515625" style="1" customWidth="1"/>
    <col min="8709" max="8709" width="17.5703125" style="1" customWidth="1"/>
    <col min="8710" max="8710" width="4.140625" style="1" customWidth="1"/>
    <col min="8711" max="8711" width="4" style="1" customWidth="1"/>
    <col min="8712" max="8712" width="5.28515625" style="1" customWidth="1"/>
    <col min="8713" max="8713" width="11.28515625" style="1" customWidth="1"/>
    <col min="8714" max="8714" width="5.28515625" style="1" customWidth="1"/>
    <col min="8715" max="8715" width="11.28515625" style="1" customWidth="1"/>
    <col min="8716" max="8716" width="5.28515625" style="1" customWidth="1"/>
    <col min="8717" max="8717" width="11.28515625" style="1" customWidth="1"/>
    <col min="8718" max="8718" width="16.5703125" style="1" customWidth="1"/>
    <col min="8719" max="8719" width="32.28515625" style="1" customWidth="1"/>
    <col min="8720" max="8960" width="6.85546875" style="1" customWidth="1"/>
    <col min="8961" max="8961" width="1.5703125" style="1" customWidth="1"/>
    <col min="8962" max="8962" width="3.5703125" style="1" customWidth="1"/>
    <col min="8963" max="8963" width="3.85546875" style="1" customWidth="1"/>
    <col min="8964" max="8964" width="18.28515625" style="1" customWidth="1"/>
    <col min="8965" max="8965" width="17.5703125" style="1" customWidth="1"/>
    <col min="8966" max="8966" width="4.140625" style="1" customWidth="1"/>
    <col min="8967" max="8967" width="4" style="1" customWidth="1"/>
    <col min="8968" max="8968" width="5.28515625" style="1" customWidth="1"/>
    <col min="8969" max="8969" width="11.28515625" style="1" customWidth="1"/>
    <col min="8970" max="8970" width="5.28515625" style="1" customWidth="1"/>
    <col min="8971" max="8971" width="11.28515625" style="1" customWidth="1"/>
    <col min="8972" max="8972" width="5.28515625" style="1" customWidth="1"/>
    <col min="8973" max="8973" width="11.28515625" style="1" customWidth="1"/>
    <col min="8974" max="8974" width="16.5703125" style="1" customWidth="1"/>
    <col min="8975" max="8975" width="32.28515625" style="1" customWidth="1"/>
    <col min="8976" max="9216" width="6.85546875" style="1" customWidth="1"/>
    <col min="9217" max="9217" width="1.5703125" style="1" customWidth="1"/>
    <col min="9218" max="9218" width="3.5703125" style="1" customWidth="1"/>
    <col min="9219" max="9219" width="3.85546875" style="1" customWidth="1"/>
    <col min="9220" max="9220" width="18.28515625" style="1" customWidth="1"/>
    <col min="9221" max="9221" width="17.5703125" style="1" customWidth="1"/>
    <col min="9222" max="9222" width="4.140625" style="1" customWidth="1"/>
    <col min="9223" max="9223" width="4" style="1" customWidth="1"/>
    <col min="9224" max="9224" width="5.28515625" style="1" customWidth="1"/>
    <col min="9225" max="9225" width="11.28515625" style="1" customWidth="1"/>
    <col min="9226" max="9226" width="5.28515625" style="1" customWidth="1"/>
    <col min="9227" max="9227" width="11.28515625" style="1" customWidth="1"/>
    <col min="9228" max="9228" width="5.28515625" style="1" customWidth="1"/>
    <col min="9229" max="9229" width="11.28515625" style="1" customWidth="1"/>
    <col min="9230" max="9230" width="16.5703125" style="1" customWidth="1"/>
    <col min="9231" max="9231" width="32.28515625" style="1" customWidth="1"/>
    <col min="9232" max="9472" width="6.85546875" style="1" customWidth="1"/>
    <col min="9473" max="9473" width="1.5703125" style="1" customWidth="1"/>
    <col min="9474" max="9474" width="3.5703125" style="1" customWidth="1"/>
    <col min="9475" max="9475" width="3.85546875" style="1" customWidth="1"/>
    <col min="9476" max="9476" width="18.28515625" style="1" customWidth="1"/>
    <col min="9477" max="9477" width="17.5703125" style="1" customWidth="1"/>
    <col min="9478" max="9478" width="4.140625" style="1" customWidth="1"/>
    <col min="9479" max="9479" width="4" style="1" customWidth="1"/>
    <col min="9480" max="9480" width="5.28515625" style="1" customWidth="1"/>
    <col min="9481" max="9481" width="11.28515625" style="1" customWidth="1"/>
    <col min="9482" max="9482" width="5.28515625" style="1" customWidth="1"/>
    <col min="9483" max="9483" width="11.28515625" style="1" customWidth="1"/>
    <col min="9484" max="9484" width="5.28515625" style="1" customWidth="1"/>
    <col min="9485" max="9485" width="11.28515625" style="1" customWidth="1"/>
    <col min="9486" max="9486" width="16.5703125" style="1" customWidth="1"/>
    <col min="9487" max="9487" width="32.28515625" style="1" customWidth="1"/>
    <col min="9488" max="9728" width="6.85546875" style="1" customWidth="1"/>
    <col min="9729" max="9729" width="1.5703125" style="1" customWidth="1"/>
    <col min="9730" max="9730" width="3.5703125" style="1" customWidth="1"/>
    <col min="9731" max="9731" width="3.85546875" style="1" customWidth="1"/>
    <col min="9732" max="9732" width="18.28515625" style="1" customWidth="1"/>
    <col min="9733" max="9733" width="17.5703125" style="1" customWidth="1"/>
    <col min="9734" max="9734" width="4.140625" style="1" customWidth="1"/>
    <col min="9735" max="9735" width="4" style="1" customWidth="1"/>
    <col min="9736" max="9736" width="5.28515625" style="1" customWidth="1"/>
    <col min="9737" max="9737" width="11.28515625" style="1" customWidth="1"/>
    <col min="9738" max="9738" width="5.28515625" style="1" customWidth="1"/>
    <col min="9739" max="9739" width="11.28515625" style="1" customWidth="1"/>
    <col min="9740" max="9740" width="5.28515625" style="1" customWidth="1"/>
    <col min="9741" max="9741" width="11.28515625" style="1" customWidth="1"/>
    <col min="9742" max="9742" width="16.5703125" style="1" customWidth="1"/>
    <col min="9743" max="9743" width="32.28515625" style="1" customWidth="1"/>
    <col min="9744" max="9984" width="6.85546875" style="1" customWidth="1"/>
    <col min="9985" max="9985" width="1.5703125" style="1" customWidth="1"/>
    <col min="9986" max="9986" width="3.5703125" style="1" customWidth="1"/>
    <col min="9987" max="9987" width="3.85546875" style="1" customWidth="1"/>
    <col min="9988" max="9988" width="18.28515625" style="1" customWidth="1"/>
    <col min="9989" max="9989" width="17.5703125" style="1" customWidth="1"/>
    <col min="9990" max="9990" width="4.140625" style="1" customWidth="1"/>
    <col min="9991" max="9991" width="4" style="1" customWidth="1"/>
    <col min="9992" max="9992" width="5.28515625" style="1" customWidth="1"/>
    <col min="9993" max="9993" width="11.28515625" style="1" customWidth="1"/>
    <col min="9994" max="9994" width="5.28515625" style="1" customWidth="1"/>
    <col min="9995" max="9995" width="11.28515625" style="1" customWidth="1"/>
    <col min="9996" max="9996" width="5.28515625" style="1" customWidth="1"/>
    <col min="9997" max="9997" width="11.28515625" style="1" customWidth="1"/>
    <col min="9998" max="9998" width="16.5703125" style="1" customWidth="1"/>
    <col min="9999" max="9999" width="32.28515625" style="1" customWidth="1"/>
    <col min="10000" max="10240" width="6.85546875" style="1" customWidth="1"/>
    <col min="10241" max="10241" width="1.5703125" style="1" customWidth="1"/>
    <col min="10242" max="10242" width="3.5703125" style="1" customWidth="1"/>
    <col min="10243" max="10243" width="3.85546875" style="1" customWidth="1"/>
    <col min="10244" max="10244" width="18.28515625" style="1" customWidth="1"/>
    <col min="10245" max="10245" width="17.5703125" style="1" customWidth="1"/>
    <col min="10246" max="10246" width="4.140625" style="1" customWidth="1"/>
    <col min="10247" max="10247" width="4" style="1" customWidth="1"/>
    <col min="10248" max="10248" width="5.28515625" style="1" customWidth="1"/>
    <col min="10249" max="10249" width="11.28515625" style="1" customWidth="1"/>
    <col min="10250" max="10250" width="5.28515625" style="1" customWidth="1"/>
    <col min="10251" max="10251" width="11.28515625" style="1" customWidth="1"/>
    <col min="10252" max="10252" width="5.28515625" style="1" customWidth="1"/>
    <col min="10253" max="10253" width="11.28515625" style="1" customWidth="1"/>
    <col min="10254" max="10254" width="16.5703125" style="1" customWidth="1"/>
    <col min="10255" max="10255" width="32.28515625" style="1" customWidth="1"/>
    <col min="10256" max="10496" width="6.85546875" style="1" customWidth="1"/>
    <col min="10497" max="10497" width="1.5703125" style="1" customWidth="1"/>
    <col min="10498" max="10498" width="3.5703125" style="1" customWidth="1"/>
    <col min="10499" max="10499" width="3.85546875" style="1" customWidth="1"/>
    <col min="10500" max="10500" width="18.28515625" style="1" customWidth="1"/>
    <col min="10501" max="10501" width="17.5703125" style="1" customWidth="1"/>
    <col min="10502" max="10502" width="4.140625" style="1" customWidth="1"/>
    <col min="10503" max="10503" width="4" style="1" customWidth="1"/>
    <col min="10504" max="10504" width="5.28515625" style="1" customWidth="1"/>
    <col min="10505" max="10505" width="11.28515625" style="1" customWidth="1"/>
    <col min="10506" max="10506" width="5.28515625" style="1" customWidth="1"/>
    <col min="10507" max="10507" width="11.28515625" style="1" customWidth="1"/>
    <col min="10508" max="10508" width="5.28515625" style="1" customWidth="1"/>
    <col min="10509" max="10509" width="11.28515625" style="1" customWidth="1"/>
    <col min="10510" max="10510" width="16.5703125" style="1" customWidth="1"/>
    <col min="10511" max="10511" width="32.28515625" style="1" customWidth="1"/>
    <col min="10512" max="10752" width="6.85546875" style="1" customWidth="1"/>
    <col min="10753" max="10753" width="1.5703125" style="1" customWidth="1"/>
    <col min="10754" max="10754" width="3.5703125" style="1" customWidth="1"/>
    <col min="10755" max="10755" width="3.85546875" style="1" customWidth="1"/>
    <col min="10756" max="10756" width="18.28515625" style="1" customWidth="1"/>
    <col min="10757" max="10757" width="17.5703125" style="1" customWidth="1"/>
    <col min="10758" max="10758" width="4.140625" style="1" customWidth="1"/>
    <col min="10759" max="10759" width="4" style="1" customWidth="1"/>
    <col min="10760" max="10760" width="5.28515625" style="1" customWidth="1"/>
    <col min="10761" max="10761" width="11.28515625" style="1" customWidth="1"/>
    <col min="10762" max="10762" width="5.28515625" style="1" customWidth="1"/>
    <col min="10763" max="10763" width="11.28515625" style="1" customWidth="1"/>
    <col min="10764" max="10764" width="5.28515625" style="1" customWidth="1"/>
    <col min="10765" max="10765" width="11.28515625" style="1" customWidth="1"/>
    <col min="10766" max="10766" width="16.5703125" style="1" customWidth="1"/>
    <col min="10767" max="10767" width="32.28515625" style="1" customWidth="1"/>
    <col min="10768" max="11008" width="6.85546875" style="1" customWidth="1"/>
    <col min="11009" max="11009" width="1.5703125" style="1" customWidth="1"/>
    <col min="11010" max="11010" width="3.5703125" style="1" customWidth="1"/>
    <col min="11011" max="11011" width="3.85546875" style="1" customWidth="1"/>
    <col min="11012" max="11012" width="18.28515625" style="1" customWidth="1"/>
    <col min="11013" max="11013" width="17.5703125" style="1" customWidth="1"/>
    <col min="11014" max="11014" width="4.140625" style="1" customWidth="1"/>
    <col min="11015" max="11015" width="4" style="1" customWidth="1"/>
    <col min="11016" max="11016" width="5.28515625" style="1" customWidth="1"/>
    <col min="11017" max="11017" width="11.28515625" style="1" customWidth="1"/>
    <col min="11018" max="11018" width="5.28515625" style="1" customWidth="1"/>
    <col min="11019" max="11019" width="11.28515625" style="1" customWidth="1"/>
    <col min="11020" max="11020" width="5.28515625" style="1" customWidth="1"/>
    <col min="11021" max="11021" width="11.28515625" style="1" customWidth="1"/>
    <col min="11022" max="11022" width="16.5703125" style="1" customWidth="1"/>
    <col min="11023" max="11023" width="32.28515625" style="1" customWidth="1"/>
    <col min="11024" max="11264" width="6.85546875" style="1" customWidth="1"/>
    <col min="11265" max="11265" width="1.5703125" style="1" customWidth="1"/>
    <col min="11266" max="11266" width="3.5703125" style="1" customWidth="1"/>
    <col min="11267" max="11267" width="3.85546875" style="1" customWidth="1"/>
    <col min="11268" max="11268" width="18.28515625" style="1" customWidth="1"/>
    <col min="11269" max="11269" width="17.5703125" style="1" customWidth="1"/>
    <col min="11270" max="11270" width="4.140625" style="1" customWidth="1"/>
    <col min="11271" max="11271" width="4" style="1" customWidth="1"/>
    <col min="11272" max="11272" width="5.28515625" style="1" customWidth="1"/>
    <col min="11273" max="11273" width="11.28515625" style="1" customWidth="1"/>
    <col min="11274" max="11274" width="5.28515625" style="1" customWidth="1"/>
    <col min="11275" max="11275" width="11.28515625" style="1" customWidth="1"/>
    <col min="11276" max="11276" width="5.28515625" style="1" customWidth="1"/>
    <col min="11277" max="11277" width="11.28515625" style="1" customWidth="1"/>
    <col min="11278" max="11278" width="16.5703125" style="1" customWidth="1"/>
    <col min="11279" max="11279" width="32.28515625" style="1" customWidth="1"/>
    <col min="11280" max="11520" width="6.85546875" style="1" customWidth="1"/>
    <col min="11521" max="11521" width="1.5703125" style="1" customWidth="1"/>
    <col min="11522" max="11522" width="3.5703125" style="1" customWidth="1"/>
    <col min="11523" max="11523" width="3.85546875" style="1" customWidth="1"/>
    <col min="11524" max="11524" width="18.28515625" style="1" customWidth="1"/>
    <col min="11525" max="11525" width="17.5703125" style="1" customWidth="1"/>
    <col min="11526" max="11526" width="4.140625" style="1" customWidth="1"/>
    <col min="11527" max="11527" width="4" style="1" customWidth="1"/>
    <col min="11528" max="11528" width="5.28515625" style="1" customWidth="1"/>
    <col min="11529" max="11529" width="11.28515625" style="1" customWidth="1"/>
    <col min="11530" max="11530" width="5.28515625" style="1" customWidth="1"/>
    <col min="11531" max="11531" width="11.28515625" style="1" customWidth="1"/>
    <col min="11532" max="11532" width="5.28515625" style="1" customWidth="1"/>
    <col min="11533" max="11533" width="11.28515625" style="1" customWidth="1"/>
    <col min="11534" max="11534" width="16.5703125" style="1" customWidth="1"/>
    <col min="11535" max="11535" width="32.28515625" style="1" customWidth="1"/>
    <col min="11536" max="11776" width="6.85546875" style="1" customWidth="1"/>
    <col min="11777" max="11777" width="1.5703125" style="1" customWidth="1"/>
    <col min="11778" max="11778" width="3.5703125" style="1" customWidth="1"/>
    <col min="11779" max="11779" width="3.85546875" style="1" customWidth="1"/>
    <col min="11780" max="11780" width="18.28515625" style="1" customWidth="1"/>
    <col min="11781" max="11781" width="17.5703125" style="1" customWidth="1"/>
    <col min="11782" max="11782" width="4.140625" style="1" customWidth="1"/>
    <col min="11783" max="11783" width="4" style="1" customWidth="1"/>
    <col min="11784" max="11784" width="5.28515625" style="1" customWidth="1"/>
    <col min="11785" max="11785" width="11.28515625" style="1" customWidth="1"/>
    <col min="11786" max="11786" width="5.28515625" style="1" customWidth="1"/>
    <col min="11787" max="11787" width="11.28515625" style="1" customWidth="1"/>
    <col min="11788" max="11788" width="5.28515625" style="1" customWidth="1"/>
    <col min="11789" max="11789" width="11.28515625" style="1" customWidth="1"/>
    <col min="11790" max="11790" width="16.5703125" style="1" customWidth="1"/>
    <col min="11791" max="11791" width="32.28515625" style="1" customWidth="1"/>
    <col min="11792" max="12032" width="6.85546875" style="1" customWidth="1"/>
    <col min="12033" max="12033" width="1.5703125" style="1" customWidth="1"/>
    <col min="12034" max="12034" width="3.5703125" style="1" customWidth="1"/>
    <col min="12035" max="12035" width="3.85546875" style="1" customWidth="1"/>
    <col min="12036" max="12036" width="18.28515625" style="1" customWidth="1"/>
    <col min="12037" max="12037" width="17.5703125" style="1" customWidth="1"/>
    <col min="12038" max="12038" width="4.140625" style="1" customWidth="1"/>
    <col min="12039" max="12039" width="4" style="1" customWidth="1"/>
    <col min="12040" max="12040" width="5.28515625" style="1" customWidth="1"/>
    <col min="12041" max="12041" width="11.28515625" style="1" customWidth="1"/>
    <col min="12042" max="12042" width="5.28515625" style="1" customWidth="1"/>
    <col min="12043" max="12043" width="11.28515625" style="1" customWidth="1"/>
    <col min="12044" max="12044" width="5.28515625" style="1" customWidth="1"/>
    <col min="12045" max="12045" width="11.28515625" style="1" customWidth="1"/>
    <col min="12046" max="12046" width="16.5703125" style="1" customWidth="1"/>
    <col min="12047" max="12047" width="32.28515625" style="1" customWidth="1"/>
    <col min="12048" max="12288" width="6.85546875" style="1" customWidth="1"/>
    <col min="12289" max="12289" width="1.5703125" style="1" customWidth="1"/>
    <col min="12290" max="12290" width="3.5703125" style="1" customWidth="1"/>
    <col min="12291" max="12291" width="3.85546875" style="1" customWidth="1"/>
    <col min="12292" max="12292" width="18.28515625" style="1" customWidth="1"/>
    <col min="12293" max="12293" width="17.5703125" style="1" customWidth="1"/>
    <col min="12294" max="12294" width="4.140625" style="1" customWidth="1"/>
    <col min="12295" max="12295" width="4" style="1" customWidth="1"/>
    <col min="12296" max="12296" width="5.28515625" style="1" customWidth="1"/>
    <col min="12297" max="12297" width="11.28515625" style="1" customWidth="1"/>
    <col min="12298" max="12298" width="5.28515625" style="1" customWidth="1"/>
    <col min="12299" max="12299" width="11.28515625" style="1" customWidth="1"/>
    <col min="12300" max="12300" width="5.28515625" style="1" customWidth="1"/>
    <col min="12301" max="12301" width="11.28515625" style="1" customWidth="1"/>
    <col min="12302" max="12302" width="16.5703125" style="1" customWidth="1"/>
    <col min="12303" max="12303" width="32.28515625" style="1" customWidth="1"/>
    <col min="12304" max="12544" width="6.85546875" style="1" customWidth="1"/>
    <col min="12545" max="12545" width="1.5703125" style="1" customWidth="1"/>
    <col min="12546" max="12546" width="3.5703125" style="1" customWidth="1"/>
    <col min="12547" max="12547" width="3.85546875" style="1" customWidth="1"/>
    <col min="12548" max="12548" width="18.28515625" style="1" customWidth="1"/>
    <col min="12549" max="12549" width="17.5703125" style="1" customWidth="1"/>
    <col min="12550" max="12550" width="4.140625" style="1" customWidth="1"/>
    <col min="12551" max="12551" width="4" style="1" customWidth="1"/>
    <col min="12552" max="12552" width="5.28515625" style="1" customWidth="1"/>
    <col min="12553" max="12553" width="11.28515625" style="1" customWidth="1"/>
    <col min="12554" max="12554" width="5.28515625" style="1" customWidth="1"/>
    <col min="12555" max="12555" width="11.28515625" style="1" customWidth="1"/>
    <col min="12556" max="12556" width="5.28515625" style="1" customWidth="1"/>
    <col min="12557" max="12557" width="11.28515625" style="1" customWidth="1"/>
    <col min="12558" max="12558" width="16.5703125" style="1" customWidth="1"/>
    <col min="12559" max="12559" width="32.28515625" style="1" customWidth="1"/>
    <col min="12560" max="12800" width="6.85546875" style="1" customWidth="1"/>
    <col min="12801" max="12801" width="1.5703125" style="1" customWidth="1"/>
    <col min="12802" max="12802" width="3.5703125" style="1" customWidth="1"/>
    <col min="12803" max="12803" width="3.85546875" style="1" customWidth="1"/>
    <col min="12804" max="12804" width="18.28515625" style="1" customWidth="1"/>
    <col min="12805" max="12805" width="17.5703125" style="1" customWidth="1"/>
    <col min="12806" max="12806" width="4.140625" style="1" customWidth="1"/>
    <col min="12807" max="12807" width="4" style="1" customWidth="1"/>
    <col min="12808" max="12808" width="5.28515625" style="1" customWidth="1"/>
    <col min="12809" max="12809" width="11.28515625" style="1" customWidth="1"/>
    <col min="12810" max="12810" width="5.28515625" style="1" customWidth="1"/>
    <col min="12811" max="12811" width="11.28515625" style="1" customWidth="1"/>
    <col min="12812" max="12812" width="5.28515625" style="1" customWidth="1"/>
    <col min="12813" max="12813" width="11.28515625" style="1" customWidth="1"/>
    <col min="12814" max="12814" width="16.5703125" style="1" customWidth="1"/>
    <col min="12815" max="12815" width="32.28515625" style="1" customWidth="1"/>
    <col min="12816" max="13056" width="6.85546875" style="1" customWidth="1"/>
    <col min="13057" max="13057" width="1.5703125" style="1" customWidth="1"/>
    <col min="13058" max="13058" width="3.5703125" style="1" customWidth="1"/>
    <col min="13059" max="13059" width="3.85546875" style="1" customWidth="1"/>
    <col min="13060" max="13060" width="18.28515625" style="1" customWidth="1"/>
    <col min="13061" max="13061" width="17.5703125" style="1" customWidth="1"/>
    <col min="13062" max="13062" width="4.140625" style="1" customWidth="1"/>
    <col min="13063" max="13063" width="4" style="1" customWidth="1"/>
    <col min="13064" max="13064" width="5.28515625" style="1" customWidth="1"/>
    <col min="13065" max="13065" width="11.28515625" style="1" customWidth="1"/>
    <col min="13066" max="13066" width="5.28515625" style="1" customWidth="1"/>
    <col min="13067" max="13067" width="11.28515625" style="1" customWidth="1"/>
    <col min="13068" max="13068" width="5.28515625" style="1" customWidth="1"/>
    <col min="13069" max="13069" width="11.28515625" style="1" customWidth="1"/>
    <col min="13070" max="13070" width="16.5703125" style="1" customWidth="1"/>
    <col min="13071" max="13071" width="32.28515625" style="1" customWidth="1"/>
    <col min="13072" max="13312" width="6.85546875" style="1" customWidth="1"/>
    <col min="13313" max="13313" width="1.5703125" style="1" customWidth="1"/>
    <col min="13314" max="13314" width="3.5703125" style="1" customWidth="1"/>
    <col min="13315" max="13315" width="3.85546875" style="1" customWidth="1"/>
    <col min="13316" max="13316" width="18.28515625" style="1" customWidth="1"/>
    <col min="13317" max="13317" width="17.5703125" style="1" customWidth="1"/>
    <col min="13318" max="13318" width="4.140625" style="1" customWidth="1"/>
    <col min="13319" max="13319" width="4" style="1" customWidth="1"/>
    <col min="13320" max="13320" width="5.28515625" style="1" customWidth="1"/>
    <col min="13321" max="13321" width="11.28515625" style="1" customWidth="1"/>
    <col min="13322" max="13322" width="5.28515625" style="1" customWidth="1"/>
    <col min="13323" max="13323" width="11.28515625" style="1" customWidth="1"/>
    <col min="13324" max="13324" width="5.28515625" style="1" customWidth="1"/>
    <col min="13325" max="13325" width="11.28515625" style="1" customWidth="1"/>
    <col min="13326" max="13326" width="16.5703125" style="1" customWidth="1"/>
    <col min="13327" max="13327" width="32.28515625" style="1" customWidth="1"/>
    <col min="13328" max="13568" width="6.85546875" style="1" customWidth="1"/>
    <col min="13569" max="13569" width="1.5703125" style="1" customWidth="1"/>
    <col min="13570" max="13570" width="3.5703125" style="1" customWidth="1"/>
    <col min="13571" max="13571" width="3.85546875" style="1" customWidth="1"/>
    <col min="13572" max="13572" width="18.28515625" style="1" customWidth="1"/>
    <col min="13573" max="13573" width="17.5703125" style="1" customWidth="1"/>
    <col min="13574" max="13574" width="4.140625" style="1" customWidth="1"/>
    <col min="13575" max="13575" width="4" style="1" customWidth="1"/>
    <col min="13576" max="13576" width="5.28515625" style="1" customWidth="1"/>
    <col min="13577" max="13577" width="11.28515625" style="1" customWidth="1"/>
    <col min="13578" max="13578" width="5.28515625" style="1" customWidth="1"/>
    <col min="13579" max="13579" width="11.28515625" style="1" customWidth="1"/>
    <col min="13580" max="13580" width="5.28515625" style="1" customWidth="1"/>
    <col min="13581" max="13581" width="11.28515625" style="1" customWidth="1"/>
    <col min="13582" max="13582" width="16.5703125" style="1" customWidth="1"/>
    <col min="13583" max="13583" width="32.28515625" style="1" customWidth="1"/>
    <col min="13584" max="13824" width="6.85546875" style="1" customWidth="1"/>
    <col min="13825" max="13825" width="1.5703125" style="1" customWidth="1"/>
    <col min="13826" max="13826" width="3.5703125" style="1" customWidth="1"/>
    <col min="13827" max="13827" width="3.85546875" style="1" customWidth="1"/>
    <col min="13828" max="13828" width="18.28515625" style="1" customWidth="1"/>
    <col min="13829" max="13829" width="17.5703125" style="1" customWidth="1"/>
    <col min="13830" max="13830" width="4.140625" style="1" customWidth="1"/>
    <col min="13831" max="13831" width="4" style="1" customWidth="1"/>
    <col min="13832" max="13832" width="5.28515625" style="1" customWidth="1"/>
    <col min="13833" max="13833" width="11.28515625" style="1" customWidth="1"/>
    <col min="13834" max="13834" width="5.28515625" style="1" customWidth="1"/>
    <col min="13835" max="13835" width="11.28515625" style="1" customWidth="1"/>
    <col min="13836" max="13836" width="5.28515625" style="1" customWidth="1"/>
    <col min="13837" max="13837" width="11.28515625" style="1" customWidth="1"/>
    <col min="13838" max="13838" width="16.5703125" style="1" customWidth="1"/>
    <col min="13839" max="13839" width="32.28515625" style="1" customWidth="1"/>
    <col min="13840" max="14080" width="6.85546875" style="1" customWidth="1"/>
    <col min="14081" max="14081" width="1.5703125" style="1" customWidth="1"/>
    <col min="14082" max="14082" width="3.5703125" style="1" customWidth="1"/>
    <col min="14083" max="14083" width="3.85546875" style="1" customWidth="1"/>
    <col min="14084" max="14084" width="18.28515625" style="1" customWidth="1"/>
    <col min="14085" max="14085" width="17.5703125" style="1" customWidth="1"/>
    <col min="14086" max="14086" width="4.140625" style="1" customWidth="1"/>
    <col min="14087" max="14087" width="4" style="1" customWidth="1"/>
    <col min="14088" max="14088" width="5.28515625" style="1" customWidth="1"/>
    <col min="14089" max="14089" width="11.28515625" style="1" customWidth="1"/>
    <col min="14090" max="14090" width="5.28515625" style="1" customWidth="1"/>
    <col min="14091" max="14091" width="11.28515625" style="1" customWidth="1"/>
    <col min="14092" max="14092" width="5.28515625" style="1" customWidth="1"/>
    <col min="14093" max="14093" width="11.28515625" style="1" customWidth="1"/>
    <col min="14094" max="14094" width="16.5703125" style="1" customWidth="1"/>
    <col min="14095" max="14095" width="32.28515625" style="1" customWidth="1"/>
    <col min="14096" max="14336" width="6.85546875" style="1" customWidth="1"/>
    <col min="14337" max="14337" width="1.5703125" style="1" customWidth="1"/>
    <col min="14338" max="14338" width="3.5703125" style="1" customWidth="1"/>
    <col min="14339" max="14339" width="3.85546875" style="1" customWidth="1"/>
    <col min="14340" max="14340" width="18.28515625" style="1" customWidth="1"/>
    <col min="14341" max="14341" width="17.5703125" style="1" customWidth="1"/>
    <col min="14342" max="14342" width="4.140625" style="1" customWidth="1"/>
    <col min="14343" max="14343" width="4" style="1" customWidth="1"/>
    <col min="14344" max="14344" width="5.28515625" style="1" customWidth="1"/>
    <col min="14345" max="14345" width="11.28515625" style="1" customWidth="1"/>
    <col min="14346" max="14346" width="5.28515625" style="1" customWidth="1"/>
    <col min="14347" max="14347" width="11.28515625" style="1" customWidth="1"/>
    <col min="14348" max="14348" width="5.28515625" style="1" customWidth="1"/>
    <col min="14349" max="14349" width="11.28515625" style="1" customWidth="1"/>
    <col min="14350" max="14350" width="16.5703125" style="1" customWidth="1"/>
    <col min="14351" max="14351" width="32.28515625" style="1" customWidth="1"/>
    <col min="14352" max="14592" width="6.85546875" style="1" customWidth="1"/>
    <col min="14593" max="14593" width="1.5703125" style="1" customWidth="1"/>
    <col min="14594" max="14594" width="3.5703125" style="1" customWidth="1"/>
    <col min="14595" max="14595" width="3.85546875" style="1" customWidth="1"/>
    <col min="14596" max="14596" width="18.28515625" style="1" customWidth="1"/>
    <col min="14597" max="14597" width="17.5703125" style="1" customWidth="1"/>
    <col min="14598" max="14598" width="4.140625" style="1" customWidth="1"/>
    <col min="14599" max="14599" width="4" style="1" customWidth="1"/>
    <col min="14600" max="14600" width="5.28515625" style="1" customWidth="1"/>
    <col min="14601" max="14601" width="11.28515625" style="1" customWidth="1"/>
    <col min="14602" max="14602" width="5.28515625" style="1" customWidth="1"/>
    <col min="14603" max="14603" width="11.28515625" style="1" customWidth="1"/>
    <col min="14604" max="14604" width="5.28515625" style="1" customWidth="1"/>
    <col min="14605" max="14605" width="11.28515625" style="1" customWidth="1"/>
    <col min="14606" max="14606" width="16.5703125" style="1" customWidth="1"/>
    <col min="14607" max="14607" width="32.28515625" style="1" customWidth="1"/>
    <col min="14608" max="14848" width="6.85546875" style="1" customWidth="1"/>
    <col min="14849" max="14849" width="1.5703125" style="1" customWidth="1"/>
    <col min="14850" max="14850" width="3.5703125" style="1" customWidth="1"/>
    <col min="14851" max="14851" width="3.85546875" style="1" customWidth="1"/>
    <col min="14852" max="14852" width="18.28515625" style="1" customWidth="1"/>
    <col min="14853" max="14853" width="17.5703125" style="1" customWidth="1"/>
    <col min="14854" max="14854" width="4.140625" style="1" customWidth="1"/>
    <col min="14855" max="14855" width="4" style="1" customWidth="1"/>
    <col min="14856" max="14856" width="5.28515625" style="1" customWidth="1"/>
    <col min="14857" max="14857" width="11.28515625" style="1" customWidth="1"/>
    <col min="14858" max="14858" width="5.28515625" style="1" customWidth="1"/>
    <col min="14859" max="14859" width="11.28515625" style="1" customWidth="1"/>
    <col min="14860" max="14860" width="5.28515625" style="1" customWidth="1"/>
    <col min="14861" max="14861" width="11.28515625" style="1" customWidth="1"/>
    <col min="14862" max="14862" width="16.5703125" style="1" customWidth="1"/>
    <col min="14863" max="14863" width="32.28515625" style="1" customWidth="1"/>
    <col min="14864" max="15104" width="6.85546875" style="1" customWidth="1"/>
    <col min="15105" max="15105" width="1.5703125" style="1" customWidth="1"/>
    <col min="15106" max="15106" width="3.5703125" style="1" customWidth="1"/>
    <col min="15107" max="15107" width="3.85546875" style="1" customWidth="1"/>
    <col min="15108" max="15108" width="18.28515625" style="1" customWidth="1"/>
    <col min="15109" max="15109" width="17.5703125" style="1" customWidth="1"/>
    <col min="15110" max="15110" width="4.140625" style="1" customWidth="1"/>
    <col min="15111" max="15111" width="4" style="1" customWidth="1"/>
    <col min="15112" max="15112" width="5.28515625" style="1" customWidth="1"/>
    <col min="15113" max="15113" width="11.28515625" style="1" customWidth="1"/>
    <col min="15114" max="15114" width="5.28515625" style="1" customWidth="1"/>
    <col min="15115" max="15115" width="11.28515625" style="1" customWidth="1"/>
    <col min="15116" max="15116" width="5.28515625" style="1" customWidth="1"/>
    <col min="15117" max="15117" width="11.28515625" style="1" customWidth="1"/>
    <col min="15118" max="15118" width="16.5703125" style="1" customWidth="1"/>
    <col min="15119" max="15119" width="32.28515625" style="1" customWidth="1"/>
    <col min="15120" max="15360" width="6.85546875" style="1" customWidth="1"/>
    <col min="15361" max="15361" width="1.5703125" style="1" customWidth="1"/>
    <col min="15362" max="15362" width="3.5703125" style="1" customWidth="1"/>
    <col min="15363" max="15363" width="3.85546875" style="1" customWidth="1"/>
    <col min="15364" max="15364" width="18.28515625" style="1" customWidth="1"/>
    <col min="15365" max="15365" width="17.5703125" style="1" customWidth="1"/>
    <col min="15366" max="15366" width="4.140625" style="1" customWidth="1"/>
    <col min="15367" max="15367" width="4" style="1" customWidth="1"/>
    <col min="15368" max="15368" width="5.28515625" style="1" customWidth="1"/>
    <col min="15369" max="15369" width="11.28515625" style="1" customWidth="1"/>
    <col min="15370" max="15370" width="5.28515625" style="1" customWidth="1"/>
    <col min="15371" max="15371" width="11.28515625" style="1" customWidth="1"/>
    <col min="15372" max="15372" width="5.28515625" style="1" customWidth="1"/>
    <col min="15373" max="15373" width="11.28515625" style="1" customWidth="1"/>
    <col min="15374" max="15374" width="16.5703125" style="1" customWidth="1"/>
    <col min="15375" max="15375" width="32.28515625" style="1" customWidth="1"/>
    <col min="15376" max="15616" width="6.85546875" style="1" customWidth="1"/>
    <col min="15617" max="15617" width="1.5703125" style="1" customWidth="1"/>
    <col min="15618" max="15618" width="3.5703125" style="1" customWidth="1"/>
    <col min="15619" max="15619" width="3.85546875" style="1" customWidth="1"/>
    <col min="15620" max="15620" width="18.28515625" style="1" customWidth="1"/>
    <col min="15621" max="15621" width="17.5703125" style="1" customWidth="1"/>
    <col min="15622" max="15622" width="4.140625" style="1" customWidth="1"/>
    <col min="15623" max="15623" width="4" style="1" customWidth="1"/>
    <col min="15624" max="15624" width="5.28515625" style="1" customWidth="1"/>
    <col min="15625" max="15625" width="11.28515625" style="1" customWidth="1"/>
    <col min="15626" max="15626" width="5.28515625" style="1" customWidth="1"/>
    <col min="15627" max="15627" width="11.28515625" style="1" customWidth="1"/>
    <col min="15628" max="15628" width="5.28515625" style="1" customWidth="1"/>
    <col min="15629" max="15629" width="11.28515625" style="1" customWidth="1"/>
    <col min="15630" max="15630" width="16.5703125" style="1" customWidth="1"/>
    <col min="15631" max="15631" width="32.28515625" style="1" customWidth="1"/>
    <col min="15632" max="15872" width="6.85546875" style="1" customWidth="1"/>
    <col min="15873" max="15873" width="1.5703125" style="1" customWidth="1"/>
    <col min="15874" max="15874" width="3.5703125" style="1" customWidth="1"/>
    <col min="15875" max="15875" width="3.85546875" style="1" customWidth="1"/>
    <col min="15876" max="15876" width="18.28515625" style="1" customWidth="1"/>
    <col min="15877" max="15877" width="17.5703125" style="1" customWidth="1"/>
    <col min="15878" max="15878" width="4.140625" style="1" customWidth="1"/>
    <col min="15879" max="15879" width="4" style="1" customWidth="1"/>
    <col min="15880" max="15880" width="5.28515625" style="1" customWidth="1"/>
    <col min="15881" max="15881" width="11.28515625" style="1" customWidth="1"/>
    <col min="15882" max="15882" width="5.28515625" style="1" customWidth="1"/>
    <col min="15883" max="15883" width="11.28515625" style="1" customWidth="1"/>
    <col min="15884" max="15884" width="5.28515625" style="1" customWidth="1"/>
    <col min="15885" max="15885" width="11.28515625" style="1" customWidth="1"/>
    <col min="15886" max="15886" width="16.5703125" style="1" customWidth="1"/>
    <col min="15887" max="15887" width="32.28515625" style="1" customWidth="1"/>
    <col min="15888" max="16128" width="6.85546875" style="1" customWidth="1"/>
    <col min="16129" max="16129" width="1.5703125" style="1" customWidth="1"/>
    <col min="16130" max="16130" width="3.5703125" style="1" customWidth="1"/>
    <col min="16131" max="16131" width="3.85546875" style="1" customWidth="1"/>
    <col min="16132" max="16132" width="18.28515625" style="1" customWidth="1"/>
    <col min="16133" max="16133" width="17.5703125" style="1" customWidth="1"/>
    <col min="16134" max="16134" width="4.140625" style="1" customWidth="1"/>
    <col min="16135" max="16135" width="4" style="1" customWidth="1"/>
    <col min="16136" max="16136" width="5.28515625" style="1" customWidth="1"/>
    <col min="16137" max="16137" width="11.28515625" style="1" customWidth="1"/>
    <col min="16138" max="16138" width="5.28515625" style="1" customWidth="1"/>
    <col min="16139" max="16139" width="11.28515625" style="1" customWidth="1"/>
    <col min="16140" max="16140" width="5.28515625" style="1" customWidth="1"/>
    <col min="16141" max="16141" width="11.28515625" style="1" customWidth="1"/>
    <col min="16142" max="16142" width="16.5703125" style="1" customWidth="1"/>
    <col min="16143" max="16143" width="32.28515625" style="1" customWidth="1"/>
    <col min="16144" max="16384" width="6.85546875" style="1" customWidth="1"/>
  </cols>
  <sheetData>
    <row r="3" spans="2:14" ht="15.75" x14ac:dyDescent="0.25">
      <c r="B3" s="68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.75" x14ac:dyDescent="0.2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5.75" x14ac:dyDescent="0.25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8" spans="2:14" x14ac:dyDescent="0.25">
      <c r="B8" s="69" t="s">
        <v>17</v>
      </c>
      <c r="C8" s="69"/>
      <c r="D8" s="69"/>
      <c r="E8" s="69"/>
      <c r="F8" s="69"/>
      <c r="G8" s="69"/>
      <c r="H8" s="70" t="s">
        <v>3</v>
      </c>
      <c r="I8" s="70"/>
      <c r="J8" s="70" t="s">
        <v>4</v>
      </c>
      <c r="K8" s="70"/>
      <c r="L8" s="71"/>
      <c r="M8" s="71"/>
    </row>
    <row r="9" spans="2:14" x14ac:dyDescent="0.25">
      <c r="B9" s="69"/>
      <c r="C9" s="69"/>
      <c r="D9" s="69"/>
      <c r="E9" s="69"/>
      <c r="F9" s="69"/>
      <c r="G9" s="69"/>
      <c r="H9" s="72" t="s">
        <v>5</v>
      </c>
      <c r="I9" s="72"/>
      <c r="J9" s="72" t="s">
        <v>5</v>
      </c>
      <c r="K9" s="72"/>
      <c r="L9" s="72" t="s">
        <v>6</v>
      </c>
      <c r="M9" s="72"/>
    </row>
    <row r="10" spans="2:14" ht="15" customHeight="1" x14ac:dyDescent="0.25">
      <c r="B10" s="80" t="s">
        <v>7</v>
      </c>
      <c r="C10" s="81" t="s">
        <v>62</v>
      </c>
      <c r="D10" s="83" t="s">
        <v>8</v>
      </c>
      <c r="E10" s="83" t="s">
        <v>9</v>
      </c>
      <c r="F10" s="80" t="s">
        <v>10</v>
      </c>
      <c r="G10" s="84" t="s">
        <v>171</v>
      </c>
      <c r="H10" s="78" t="s">
        <v>11</v>
      </c>
      <c r="I10" s="78"/>
      <c r="J10" s="78" t="s">
        <v>12</v>
      </c>
      <c r="K10" s="78"/>
      <c r="L10" s="78" t="s">
        <v>13</v>
      </c>
      <c r="M10" s="78"/>
    </row>
    <row r="11" spans="2:14" x14ac:dyDescent="0.25">
      <c r="B11" s="80"/>
      <c r="C11" s="82"/>
      <c r="D11" s="83"/>
      <c r="E11" s="83"/>
      <c r="F11" s="80"/>
      <c r="G11" s="85"/>
      <c r="H11" s="79" t="s">
        <v>14</v>
      </c>
      <c r="I11" s="79"/>
      <c r="J11" s="79" t="s">
        <v>14</v>
      </c>
      <c r="K11" s="79"/>
      <c r="L11" s="79" t="s">
        <v>14</v>
      </c>
      <c r="M11" s="79"/>
    </row>
    <row r="12" spans="2:14" x14ac:dyDescent="0.25">
      <c r="B12" s="2"/>
      <c r="C12" s="2">
        <f>Startliste!A30</f>
        <v>14</v>
      </c>
      <c r="D12" s="4" t="str">
        <f>Startliste!$B30&amp;" "&amp;Startliste!$C30</f>
        <v>Felix Haupt</v>
      </c>
      <c r="E12" s="5" t="str">
        <f>Startliste!$AA30</f>
        <v>SCLW</v>
      </c>
      <c r="F12" s="46" t="s">
        <v>15</v>
      </c>
      <c r="G12" s="7"/>
      <c r="H12" s="8"/>
      <c r="I12" s="9"/>
      <c r="J12" s="8"/>
      <c r="K12" s="9"/>
      <c r="L12" s="8"/>
      <c r="M12" s="9"/>
    </row>
    <row r="13" spans="2:14" x14ac:dyDescent="0.25">
      <c r="B13" s="2"/>
      <c r="C13" s="2">
        <f>Startliste!A31</f>
        <v>15</v>
      </c>
      <c r="D13" s="4" t="str">
        <f>Startliste!$B31&amp;" "&amp;Startliste!$C31</f>
        <v>Emil Wörle</v>
      </c>
      <c r="E13" s="5" t="str">
        <f>Startliste!$AA31</f>
        <v xml:space="preserve">USC-Innsbruck </v>
      </c>
      <c r="F13" s="46" t="s">
        <v>15</v>
      </c>
      <c r="G13" s="7"/>
      <c r="H13" s="8"/>
      <c r="I13" s="9"/>
      <c r="J13" s="8"/>
      <c r="K13" s="9"/>
      <c r="L13" s="8"/>
      <c r="M13" s="9"/>
    </row>
    <row r="14" spans="2:14" x14ac:dyDescent="0.25">
      <c r="B14" s="2"/>
      <c r="C14" s="2"/>
      <c r="D14" s="4"/>
      <c r="E14" s="5"/>
      <c r="F14" s="46"/>
      <c r="G14" s="7"/>
      <c r="H14" s="8"/>
      <c r="I14" s="9"/>
      <c r="J14" s="8"/>
      <c r="K14" s="9"/>
      <c r="L14" s="8"/>
      <c r="M14" s="9"/>
    </row>
    <row r="15" spans="2:14" x14ac:dyDescent="0.25">
      <c r="B15" s="2"/>
      <c r="C15" s="3"/>
      <c r="D15" s="4"/>
      <c r="E15" s="5"/>
      <c r="F15" s="6"/>
      <c r="G15" s="7"/>
      <c r="H15" s="8"/>
      <c r="I15" s="9"/>
      <c r="J15" s="8"/>
      <c r="K15" s="9"/>
      <c r="L15" s="8"/>
      <c r="M15" s="9"/>
    </row>
    <row r="17" spans="2:15" x14ac:dyDescent="0.25">
      <c r="B17" s="74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5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5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5" spans="2:15" x14ac:dyDescent="0.25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5" x14ac:dyDescent="0.25">
      <c r="J26" s="76">
        <v>44822</v>
      </c>
      <c r="K26" s="77"/>
      <c r="L26" s="77" t="s">
        <v>16</v>
      </c>
      <c r="M26" s="77"/>
    </row>
  </sheetData>
  <mergeCells count="26">
    <mergeCell ref="L10:M10"/>
    <mergeCell ref="H11:I11"/>
    <mergeCell ref="J11:K11"/>
    <mergeCell ref="L11:M11"/>
    <mergeCell ref="B10:B11"/>
    <mergeCell ref="C10:C11"/>
    <mergeCell ref="D10:D11"/>
    <mergeCell ref="E10:E11"/>
    <mergeCell ref="F10:F11"/>
    <mergeCell ref="G10:G11"/>
    <mergeCell ref="B17:O22"/>
    <mergeCell ref="B25:K25"/>
    <mergeCell ref="J26:K26"/>
    <mergeCell ref="L26:M26"/>
    <mergeCell ref="B3:N3"/>
    <mergeCell ref="B4:N4"/>
    <mergeCell ref="B5:N5"/>
    <mergeCell ref="B8:G9"/>
    <mergeCell ref="H8:I8"/>
    <mergeCell ref="J8:K8"/>
    <mergeCell ref="L8:M8"/>
    <mergeCell ref="H9:I9"/>
    <mergeCell ref="J9:K9"/>
    <mergeCell ref="L9:M9"/>
    <mergeCell ref="H10:I10"/>
    <mergeCell ref="J10:K10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18</vt:i4>
      </vt:variant>
    </vt:vector>
  </HeadingPairs>
  <TitlesOfParts>
    <vt:vector size="40" baseType="lpstr">
      <vt:lpstr>Startliste</vt:lpstr>
      <vt:lpstr>AK_4_5_Damen</vt:lpstr>
      <vt:lpstr>AK_4_5_Herren</vt:lpstr>
      <vt:lpstr>AK_6_7_Damen</vt:lpstr>
      <vt:lpstr>AK_6_7_Herren</vt:lpstr>
      <vt:lpstr>AK_8_9_Damen</vt:lpstr>
      <vt:lpstr>AK_8_9_Herren</vt:lpstr>
      <vt:lpstr>AK_10_11_Damen</vt:lpstr>
      <vt:lpstr>AK_10_11_Herren</vt:lpstr>
      <vt:lpstr>AK_12_Damen</vt:lpstr>
      <vt:lpstr>AK_12_Herren</vt:lpstr>
      <vt:lpstr>AK_13_14_Damen</vt:lpstr>
      <vt:lpstr>AK_13_14_Herren</vt:lpstr>
      <vt:lpstr>AK_15_16_Damen</vt:lpstr>
      <vt:lpstr>AK_15_16_Herren</vt:lpstr>
      <vt:lpstr>AK_17_18_Damen</vt:lpstr>
      <vt:lpstr>AK_17_18_Herren</vt:lpstr>
      <vt:lpstr>AK_19__Damen</vt:lpstr>
      <vt:lpstr>AK_19__Herren</vt:lpstr>
      <vt:lpstr>AK_30_Damen</vt:lpstr>
      <vt:lpstr>AK_50_Herren</vt:lpstr>
      <vt:lpstr>Ergebnislist gesamt</vt:lpstr>
      <vt:lpstr>AK_10_11_Damen!Druckbereich</vt:lpstr>
      <vt:lpstr>AK_10_11_Herren!Druckbereich</vt:lpstr>
      <vt:lpstr>AK_12_Damen!Druckbereich</vt:lpstr>
      <vt:lpstr>AK_12_Herren!Druckbereich</vt:lpstr>
      <vt:lpstr>AK_13_14_Damen!Druckbereich</vt:lpstr>
      <vt:lpstr>AK_13_14_Herren!Druckbereich</vt:lpstr>
      <vt:lpstr>AK_15_16_Damen!Druckbereich</vt:lpstr>
      <vt:lpstr>AK_15_16_Herren!Druckbereich</vt:lpstr>
      <vt:lpstr>AK_17_18_Damen!Druckbereich</vt:lpstr>
      <vt:lpstr>AK_17_18_Herren!Druckbereich</vt:lpstr>
      <vt:lpstr>AK_19__Damen!Druckbereich</vt:lpstr>
      <vt:lpstr>AK_19__Herren!Druckbereich</vt:lpstr>
      <vt:lpstr>AK_30_Damen!Druckbereich</vt:lpstr>
      <vt:lpstr>AK_4_5_Damen!Druckbereich</vt:lpstr>
      <vt:lpstr>AK_4_5_Herren!Druckbereich</vt:lpstr>
      <vt:lpstr>AK_50_Herren!Druckbereich</vt:lpstr>
      <vt:lpstr>AK_8_9_Damen!Druckbereich</vt:lpstr>
      <vt:lpstr>AK_8_9_Herren!Druckbereich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Wettkampfprogramm</dc:creator>
  <cp:lastModifiedBy>Windows-Benutzer</cp:lastModifiedBy>
  <cp:lastPrinted>2022-09-16T11:51:40Z</cp:lastPrinted>
  <dcterms:created xsi:type="dcterms:W3CDTF">2021-09-23T06:38:50Z</dcterms:created>
  <dcterms:modified xsi:type="dcterms:W3CDTF">2022-09-17T10:41:01Z</dcterms:modified>
</cp:coreProperties>
</file>